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kumulált Csoport" sheetId="6" r:id="rId1"/>
    <sheet name="negyedéves Csoport" sheetId="7" r:id="rId2"/>
  </sheets>
  <definedNames>
    <definedName name="_xlnm.Print_Area" localSheetId="0">'kumulált Csoport'!$A$1:$K$30</definedName>
    <definedName name="_xlnm.Print_Area" localSheetId="1">'negyedéves Csoport'!$A$1:$K$13</definedName>
  </definedNames>
  <calcPr calcId="125725"/>
</workbook>
</file>

<file path=xl/calcChain.xml><?xml version="1.0" encoding="utf-8"?>
<calcChain xmlns="http://schemas.openxmlformats.org/spreadsheetml/2006/main">
  <c r="N8" i="6"/>
  <c r="M8"/>
</calcChain>
</file>

<file path=xl/sharedStrings.xml><?xml version="1.0" encoding="utf-8"?>
<sst xmlns="http://schemas.openxmlformats.org/spreadsheetml/2006/main" count="63" uniqueCount="24">
  <si>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</si>
  <si>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</si>
  <si>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</si>
  <si>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</si>
  <si>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</si>
  <si>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</si>
  <si>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</si>
  <si>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</si>
  <si>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</si>
  <si>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</si>
  <si>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Egyéb pénzügyi eszközök beszerzése /(eladása) - nettó</t>
  </si>
  <si>
    <t>Szabad cash flow</t>
  </si>
  <si>
    <t>Szabad cash flow levezetése</t>
  </si>
  <si>
    <t>Nettó adósságráta = Nettó adósság / (Nettó adósság + Összes tőke)</t>
  </si>
  <si>
    <t>márc. 31.</t>
  </si>
  <si>
    <t>dec. 31.</t>
  </si>
  <si>
    <t>szept. 30.</t>
  </si>
  <si>
    <t>jún. 30.</t>
  </si>
  <si>
    <t>dec. 31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</si>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</sst>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3" fillId="0" borderId="0"/>
    <xf numFmtId="0" fontId="23" fillId="0" borderId="0"/>
  </cellStyleXfs>
  <cellXfs count="57">
    <xf numFmtId="165" fontId="0" fillId="0" borderId="0" xfId="0" applyNumberFormat="1"/>
    <xf numFmtId="165" fontId="14" fillId="0" borderId="0" xfId="0" applyNumberFormat="1" applyFont="1" applyFill="1"/>
    <xf numFmtId="165" fontId="18" fillId="0" borderId="0" xfId="0" applyNumberFormat="1" applyFont="1" applyFill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19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0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1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165" fontId="18" fillId="5" borderId="10" xfId="0" applyNumberFormat="1" applyFont="1" applyFill="1" applyBorder="1"/>
    <xf numFmtId="176" fontId="19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165" fontId="12" fillId="4" borderId="0" xfId="0" applyNumberFormat="1" applyFont="1" applyFill="1"/>
    <xf numFmtId="165" fontId="14" fillId="4" borderId="0" xfId="0" applyNumberFormat="1" applyFont="1" applyFill="1"/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49" applyNumberFormat="1" applyFont="1" applyFill="1" applyBorder="1" applyAlignment="1" applyProtection="1">
      <alignment horizontal="right"/>
    </xf>
    <xf numFmtId="176" fontId="18" fillId="4" borderId="9" xfId="49" applyNumberFormat="1" applyFont="1" applyFill="1" applyBorder="1" applyAlignment="1" applyProtection="1">
      <alignment horizontal="right"/>
    </xf>
    <xf numFmtId="0" fontId="18" fillId="4" borderId="0" xfId="50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37" fontId="17" fillId="4" borderId="8" xfId="0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65" fontId="0" fillId="5" borderId="0" xfId="0" applyNumberFormat="1" applyFont="1" applyFill="1"/>
    <xf numFmtId="165" fontId="18" fillId="4" borderId="0" xfId="49" applyNumberFormat="1" applyFont="1" applyFill="1"/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2" fillId="5" borderId="5" xfId="0" applyNumberFormat="1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left" vertical="center" wrapText="1"/>
    </xf>
    <xf numFmtId="165" fontId="22" fillId="5" borderId="7" xfId="0" applyNumberFormat="1" applyFont="1" applyFill="1" applyBorder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49"/>
    <cellStyle name="Normal_# 41-Market &amp;Trends" xfId="33"/>
    <cellStyle name="Normál_0506_IR" xfId="50"/>
    <cellStyle name="Normal_CF06GR" xfId="51"/>
    <cellStyle name="Normal_Sheet1" xfId="34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U870"/>
  <sheetViews>
    <sheetView tabSelected="1" zoomScaleNormal="100" workbookViewId="0">
      <pane xSplit="3" ySplit="3" topLeftCell="O4" activePane="bottomRight" state="frozen"/>
      <selection pane="topRight" activeCell="D1" sqref="D1"/>
      <selection pane="bottomLeft" activeCell="A4" sqref="A4"/>
      <selection pane="bottomRight" activeCell="U1" sqref="U1"/>
    </sheetView>
  </sheetViews>
  <sheetFormatPr defaultColWidth="8.5" defaultRowHeight="12"/>
  <cols>
    <col min="1" max="1" width="6.6640625" style="13" customWidth="1"/>
    <col min="2" max="2" width="5.83203125" style="13" customWidth="1"/>
    <col min="3" max="3" width="51" style="13" customWidth="1"/>
    <col min="4" max="5" width="13" style="2" customWidth="1"/>
    <col min="6" max="6" width="12.83203125" style="2" customWidth="1"/>
    <col min="7" max="9" width="13" style="2" customWidth="1"/>
    <col min="10" max="10" width="12.83203125" style="2" customWidth="1"/>
    <col min="11" max="17" width="13" style="2" customWidth="1"/>
    <col min="18" max="19" width="13" style="13" customWidth="1"/>
    <col min="20" max="21" width="13" style="2" customWidth="1"/>
    <col min="22" max="16384" width="8.5" style="13"/>
  </cols>
  <sheetData>
    <row r="1" spans="1:21" ht="12" customHeight="1">
      <c r="A1" s="51"/>
      <c r="B1" s="51"/>
      <c r="C1" s="51"/>
      <c r="D1" s="26">
        <v>2011</v>
      </c>
      <c r="E1" s="26">
        <v>2011</v>
      </c>
      <c r="F1" s="26">
        <v>2011</v>
      </c>
      <c r="G1" s="26">
        <v>2011</v>
      </c>
      <c r="H1" s="26">
        <v>2012</v>
      </c>
      <c r="I1" s="26">
        <v>2012</v>
      </c>
      <c r="J1" s="26">
        <v>2012</v>
      </c>
      <c r="K1" s="26">
        <v>2012</v>
      </c>
      <c r="L1" s="26">
        <v>2013</v>
      </c>
      <c r="M1" s="26">
        <v>2013</v>
      </c>
      <c r="N1" s="26">
        <v>2013</v>
      </c>
      <c r="O1" s="26">
        <v>2013</v>
      </c>
      <c r="P1" s="26">
        <v>2014</v>
      </c>
      <c r="Q1" s="26">
        <v>2014</v>
      </c>
      <c r="R1" s="26">
        <v>2014</v>
      </c>
      <c r="S1" s="26">
        <v>2014</v>
      </c>
      <c r="T1" s="26">
        <v>2015</v>
      </c>
      <c r="U1" s="26">
        <v>2015</v>
      </c>
    </row>
    <row r="2" spans="1:21" ht="12" customHeight="1">
      <c r="A2" s="52"/>
      <c r="B2" s="52"/>
      <c r="C2" s="52"/>
      <c r="D2" s="34" t="s">
        <v>14</v>
      </c>
      <c r="E2" s="34" t="s">
        <v>17</v>
      </c>
      <c r="F2" s="34" t="s">
        <v>16</v>
      </c>
      <c r="G2" s="34" t="s">
        <v>15</v>
      </c>
      <c r="H2" s="34" t="s">
        <v>14</v>
      </c>
      <c r="I2" s="34" t="s">
        <v>17</v>
      </c>
      <c r="J2" s="34" t="s">
        <v>16</v>
      </c>
      <c r="K2" s="34" t="s">
        <v>18</v>
      </c>
      <c r="L2" s="34" t="s">
        <v>14</v>
      </c>
      <c r="M2" s="34" t="s">
        <v>17</v>
      </c>
      <c r="N2" s="34" t="s">
        <v>16</v>
      </c>
      <c r="O2" s="34" t="s">
        <v>15</v>
      </c>
      <c r="P2" s="34" t="s">
        <v>14</v>
      </c>
      <c r="Q2" s="34" t="s">
        <v>17</v>
      </c>
      <c r="R2" s="34" t="s">
        <v>16</v>
      </c>
      <c r="S2" s="34" t="s">
        <v>15</v>
      </c>
      <c r="T2" s="34" t="s">
        <v>14</v>
      </c>
      <c r="U2" s="34" t="s">
        <v>17</v>
      </c>
    </row>
    <row r="3" spans="1:21" ht="12" customHeight="1">
      <c r="A3" s="53"/>
      <c r="B3" s="53"/>
      <c r="C3" s="53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2" customHeight="1">
      <c r="A4" s="9"/>
      <c r="B4" s="9"/>
      <c r="C4" s="10"/>
      <c r="D4" s="3"/>
      <c r="E4" s="28"/>
      <c r="F4" s="3"/>
      <c r="G4" s="3"/>
      <c r="H4" s="3"/>
      <c r="I4" s="28"/>
      <c r="J4" s="3"/>
      <c r="K4" s="3"/>
      <c r="L4" s="3"/>
      <c r="M4" s="28"/>
      <c r="N4" s="3"/>
      <c r="O4" s="3"/>
      <c r="P4" s="3"/>
      <c r="Q4" s="28"/>
      <c r="R4" s="3"/>
      <c r="S4" s="3"/>
      <c r="T4" s="3"/>
      <c r="U4" s="28"/>
    </row>
    <row r="5" spans="1:21" ht="12" customHeight="1">
      <c r="A5" s="14" t="s">
        <v>0</v>
      </c>
      <c r="B5" s="9"/>
      <c r="C5" s="10"/>
      <c r="D5" s="5"/>
      <c r="E5" s="28"/>
      <c r="F5" s="5"/>
      <c r="G5" s="5"/>
      <c r="H5" s="5"/>
      <c r="I5" s="28"/>
      <c r="J5" s="5"/>
      <c r="K5" s="5"/>
      <c r="L5" s="5"/>
      <c r="M5" s="28"/>
      <c r="N5" s="5"/>
      <c r="O5" s="5"/>
      <c r="P5" s="5"/>
      <c r="Q5" s="28"/>
      <c r="R5" s="5"/>
      <c r="S5" s="5"/>
      <c r="T5" s="5"/>
      <c r="U5" s="28"/>
    </row>
    <row r="6" spans="1:21" ht="12" customHeight="1">
      <c r="A6" s="9"/>
      <c r="B6" s="9"/>
      <c r="C6" s="10"/>
      <c r="D6" s="5"/>
      <c r="E6" s="28"/>
      <c r="F6" s="5"/>
      <c r="G6" s="5"/>
      <c r="H6" s="5"/>
      <c r="I6" s="28"/>
      <c r="J6" s="5"/>
      <c r="K6" s="5"/>
      <c r="L6" s="5"/>
      <c r="M6" s="28"/>
      <c r="N6" s="5"/>
      <c r="O6" s="5"/>
      <c r="P6" s="5"/>
      <c r="Q6" s="28"/>
      <c r="R6" s="5"/>
      <c r="S6" s="5"/>
      <c r="T6" s="5"/>
      <c r="U6" s="28"/>
    </row>
    <row r="7" spans="1:21" ht="12" customHeight="1">
      <c r="A7" s="15"/>
      <c r="B7" s="16" t="s">
        <v>1</v>
      </c>
      <c r="C7" s="17"/>
      <c r="D7" s="6">
        <v>76180</v>
      </c>
      <c r="E7" s="28">
        <v>91154</v>
      </c>
      <c r="F7" s="6">
        <v>49843</v>
      </c>
      <c r="G7" s="6">
        <v>49865</v>
      </c>
      <c r="H7" s="6">
        <v>64908</v>
      </c>
      <c r="I7" s="28">
        <v>24619</v>
      </c>
      <c r="J7" s="6">
        <v>24703</v>
      </c>
      <c r="K7" s="6">
        <v>35344</v>
      </c>
      <c r="L7" s="6">
        <v>25947</v>
      </c>
      <c r="M7" s="28">
        <v>48187</v>
      </c>
      <c r="N7" s="6">
        <v>49853</v>
      </c>
      <c r="O7" s="6">
        <v>58682</v>
      </c>
      <c r="P7" s="6">
        <v>73658</v>
      </c>
      <c r="Q7" s="28">
        <v>101806</v>
      </c>
      <c r="R7" s="6">
        <v>103469</v>
      </c>
      <c r="S7" s="6">
        <v>110858</v>
      </c>
      <c r="T7" s="6">
        <v>129088</v>
      </c>
      <c r="U7" s="28">
        <v>65691</v>
      </c>
    </row>
    <row r="8" spans="1:21" ht="12" customHeight="1">
      <c r="A8" s="15"/>
      <c r="B8" s="16" t="s">
        <v>2</v>
      </c>
      <c r="C8" s="17"/>
      <c r="D8" s="6">
        <v>34318</v>
      </c>
      <c r="E8" s="28">
        <v>55894</v>
      </c>
      <c r="F8" s="6">
        <v>55375</v>
      </c>
      <c r="G8" s="6">
        <v>70155</v>
      </c>
      <c r="H8" s="6">
        <v>64714</v>
      </c>
      <c r="I8" s="28">
        <v>50623</v>
      </c>
      <c r="J8" s="6">
        <v>36800</v>
      </c>
      <c r="K8" s="6">
        <v>40341</v>
      </c>
      <c r="L8" s="6">
        <v>62989</v>
      </c>
      <c r="M8" s="28">
        <f>68482+4502</f>
        <v>72984</v>
      </c>
      <c r="N8" s="6">
        <f>89704+2921</f>
        <v>92625</v>
      </c>
      <c r="O8" s="6">
        <v>100060</v>
      </c>
      <c r="P8" s="6">
        <v>103869</v>
      </c>
      <c r="Q8" s="28">
        <v>82908</v>
      </c>
      <c r="R8" s="6">
        <v>128592</v>
      </c>
      <c r="S8" s="6">
        <v>65131</v>
      </c>
      <c r="T8" s="6">
        <v>51656</v>
      </c>
      <c r="U8" s="28">
        <v>48659</v>
      </c>
    </row>
    <row r="9" spans="1:21" ht="12" customHeight="1">
      <c r="A9" s="15"/>
      <c r="B9" s="16" t="s">
        <v>3</v>
      </c>
      <c r="C9" s="17"/>
      <c r="D9" s="6">
        <v>235923</v>
      </c>
      <c r="E9" s="28">
        <v>192727</v>
      </c>
      <c r="F9" s="6">
        <v>223661</v>
      </c>
      <c r="G9" s="6">
        <v>230166</v>
      </c>
      <c r="H9" s="6">
        <v>216121</v>
      </c>
      <c r="I9" s="28">
        <v>281365</v>
      </c>
      <c r="J9" s="6">
        <v>281849</v>
      </c>
      <c r="K9" s="6">
        <v>261126</v>
      </c>
      <c r="L9" s="6">
        <v>265830</v>
      </c>
      <c r="M9" s="28">
        <v>237024</v>
      </c>
      <c r="N9" s="6">
        <v>237248</v>
      </c>
      <c r="O9" s="6">
        <v>239522</v>
      </c>
      <c r="P9" s="6">
        <v>226695</v>
      </c>
      <c r="Q9" s="28">
        <v>194266</v>
      </c>
      <c r="R9" s="6">
        <v>192972</v>
      </c>
      <c r="S9" s="6">
        <v>245071</v>
      </c>
      <c r="T9" s="6">
        <v>239661</v>
      </c>
      <c r="U9" s="28">
        <v>297317</v>
      </c>
    </row>
    <row r="10" spans="1:21" ht="12" customHeight="1">
      <c r="A10" s="15"/>
      <c r="B10" s="16" t="s">
        <v>4</v>
      </c>
      <c r="C10" s="17"/>
      <c r="D10" s="6">
        <v>9208</v>
      </c>
      <c r="E10" s="28">
        <v>9132</v>
      </c>
      <c r="F10" s="6">
        <v>8247</v>
      </c>
      <c r="G10" s="6">
        <v>17928</v>
      </c>
      <c r="H10" s="6">
        <v>17504</v>
      </c>
      <c r="I10" s="28">
        <v>16025</v>
      </c>
      <c r="J10" s="6">
        <v>7372</v>
      </c>
      <c r="K10" s="6">
        <v>5498</v>
      </c>
      <c r="L10" s="6">
        <v>5531</v>
      </c>
      <c r="M10" s="28">
        <v>35014</v>
      </c>
      <c r="N10" s="6">
        <v>28745</v>
      </c>
      <c r="O10" s="6">
        <v>26214</v>
      </c>
      <c r="P10" s="6">
        <v>25776</v>
      </c>
      <c r="Q10" s="28">
        <v>23990</v>
      </c>
      <c r="R10" s="6">
        <v>24007</v>
      </c>
      <c r="S10" s="6">
        <v>59422</v>
      </c>
      <c r="T10" s="6">
        <v>58268</v>
      </c>
      <c r="U10" s="28">
        <v>55671</v>
      </c>
    </row>
    <row r="11" spans="1:21" ht="12" customHeight="1">
      <c r="A11" s="15"/>
      <c r="B11" s="12" t="s">
        <v>5</v>
      </c>
      <c r="C11" s="17"/>
      <c r="D11" s="6">
        <v>-25968</v>
      </c>
      <c r="E11" s="28">
        <v>-15727</v>
      </c>
      <c r="F11" s="6">
        <v>-15087</v>
      </c>
      <c r="G11" s="6">
        <v>-14451</v>
      </c>
      <c r="H11" s="6">
        <v>-41364</v>
      </c>
      <c r="I11" s="28">
        <v>-11992</v>
      </c>
      <c r="J11" s="6">
        <v>-13867</v>
      </c>
      <c r="K11" s="6">
        <v>-15211</v>
      </c>
      <c r="L11" s="6">
        <v>-34799</v>
      </c>
      <c r="M11" s="28">
        <v>-15118</v>
      </c>
      <c r="N11" s="6">
        <v>-15922</v>
      </c>
      <c r="O11" s="6">
        <v>-14633</v>
      </c>
      <c r="P11" s="6">
        <v>-13748</v>
      </c>
      <c r="Q11" s="28">
        <v>-13967</v>
      </c>
      <c r="R11" s="6">
        <v>-12460</v>
      </c>
      <c r="S11" s="6">
        <v>-14625</v>
      </c>
      <c r="T11" s="6">
        <v>-13333</v>
      </c>
      <c r="U11" s="28">
        <v>-12812</v>
      </c>
    </row>
    <row r="12" spans="1:21" ht="12" customHeight="1">
      <c r="A12" s="15"/>
      <c r="B12" s="12" t="s">
        <v>6</v>
      </c>
      <c r="C12" s="17"/>
      <c r="D12" s="6">
        <v>-59210</v>
      </c>
      <c r="E12" s="28">
        <v>-38120</v>
      </c>
      <c r="F12" s="6">
        <v>-49650</v>
      </c>
      <c r="G12" s="6">
        <v>-65286</v>
      </c>
      <c r="H12" s="6">
        <v>-38259</v>
      </c>
      <c r="I12" s="28">
        <v>-36461</v>
      </c>
      <c r="J12" s="6">
        <v>-40038</v>
      </c>
      <c r="K12" s="6">
        <v>-53966</v>
      </c>
      <c r="L12" s="6">
        <v>-42560</v>
      </c>
      <c r="M12" s="28">
        <v>-31009</v>
      </c>
      <c r="N12" s="6">
        <v>-24354</v>
      </c>
      <c r="O12" s="6">
        <v>-28615</v>
      </c>
      <c r="P12" s="6">
        <v>-33916</v>
      </c>
      <c r="Q12" s="28">
        <v>-14420</v>
      </c>
      <c r="R12" s="6">
        <v>-18137</v>
      </c>
      <c r="S12" s="6">
        <v>-23690</v>
      </c>
      <c r="T12" s="6">
        <v>-19154</v>
      </c>
      <c r="U12" s="28">
        <v>-7313</v>
      </c>
    </row>
    <row r="13" spans="1:21" ht="12" customHeight="1">
      <c r="A13" s="21" t="s">
        <v>7</v>
      </c>
      <c r="B13" s="22"/>
      <c r="C13" s="44"/>
      <c r="D13" s="23">
        <v>270451</v>
      </c>
      <c r="E13" s="23">
        <v>295060</v>
      </c>
      <c r="F13" s="23">
        <v>272389</v>
      </c>
      <c r="G13" s="23">
        <v>288377</v>
      </c>
      <c r="H13" s="23">
        <v>283624</v>
      </c>
      <c r="I13" s="23">
        <v>324179</v>
      </c>
      <c r="J13" s="23">
        <v>296819</v>
      </c>
      <c r="K13" s="23">
        <v>273132</v>
      </c>
      <c r="L13" s="23">
        <v>282938</v>
      </c>
      <c r="M13" s="23">
        <v>347082</v>
      </c>
      <c r="N13" s="23">
        <v>368195</v>
      </c>
      <c r="O13" s="23">
        <v>381230</v>
      </c>
      <c r="P13" s="23">
        <v>382334</v>
      </c>
      <c r="Q13" s="23">
        <v>374583</v>
      </c>
      <c r="R13" s="23">
        <v>418443</v>
      </c>
      <c r="S13" s="23">
        <v>442167</v>
      </c>
      <c r="T13" s="23">
        <v>446186</v>
      </c>
      <c r="U13" s="23">
        <v>447213</v>
      </c>
    </row>
    <row r="14" spans="1:21" ht="12" customHeight="1">
      <c r="A14" s="18"/>
      <c r="B14" s="18"/>
      <c r="C14" s="17"/>
      <c r="D14" s="4"/>
      <c r="E14" s="28"/>
      <c r="F14" s="4"/>
      <c r="G14" s="4"/>
      <c r="H14" s="4"/>
      <c r="I14" s="28"/>
      <c r="J14" s="4"/>
      <c r="K14" s="4"/>
      <c r="L14" s="4"/>
      <c r="M14" s="28"/>
      <c r="N14" s="4"/>
      <c r="O14" s="4"/>
      <c r="P14" s="4"/>
      <c r="Q14" s="28"/>
      <c r="R14" s="4"/>
      <c r="S14" s="4"/>
      <c r="T14" s="4"/>
      <c r="U14" s="28"/>
    </row>
    <row r="15" spans="1:21" ht="12" customHeight="1">
      <c r="A15" s="15"/>
      <c r="B15" s="12" t="s">
        <v>7</v>
      </c>
      <c r="C15" s="17"/>
      <c r="D15" s="6">
        <v>270451</v>
      </c>
      <c r="E15" s="28">
        <v>295060</v>
      </c>
      <c r="F15" s="6">
        <v>272389</v>
      </c>
      <c r="G15" s="6">
        <v>288377</v>
      </c>
      <c r="H15" s="6">
        <v>283624</v>
      </c>
      <c r="I15" s="28">
        <v>324179</v>
      </c>
      <c r="J15" s="6">
        <v>296819</v>
      </c>
      <c r="K15" s="6">
        <v>273132</v>
      </c>
      <c r="L15" s="6">
        <v>282938</v>
      </c>
      <c r="M15" s="28">
        <v>347082</v>
      </c>
      <c r="N15" s="6">
        <v>368195</v>
      </c>
      <c r="O15" s="6">
        <v>381230</v>
      </c>
      <c r="P15" s="6">
        <v>382334</v>
      </c>
      <c r="Q15" s="28">
        <v>374583</v>
      </c>
      <c r="R15" s="6">
        <v>418443</v>
      </c>
      <c r="S15" s="6">
        <v>442167</v>
      </c>
      <c r="T15" s="6">
        <v>446186</v>
      </c>
      <c r="U15" s="28">
        <v>447213</v>
      </c>
    </row>
    <row r="16" spans="1:21" ht="12" customHeight="1">
      <c r="A16" s="15"/>
      <c r="B16" s="12" t="s">
        <v>8</v>
      </c>
      <c r="C16" s="17"/>
      <c r="D16" s="6">
        <v>602830</v>
      </c>
      <c r="E16" s="28">
        <v>545474</v>
      </c>
      <c r="F16" s="6">
        <v>581300</v>
      </c>
      <c r="G16" s="6">
        <v>556091</v>
      </c>
      <c r="H16" s="6">
        <v>559752</v>
      </c>
      <c r="I16" s="28">
        <v>501691</v>
      </c>
      <c r="J16" s="6">
        <v>517613</v>
      </c>
      <c r="K16" s="6">
        <v>522083</v>
      </c>
      <c r="L16" s="6">
        <v>521970</v>
      </c>
      <c r="M16" s="28">
        <v>476226</v>
      </c>
      <c r="N16" s="6">
        <v>489211</v>
      </c>
      <c r="O16" s="6">
        <v>489576</v>
      </c>
      <c r="P16" s="6">
        <v>494135</v>
      </c>
      <c r="Q16" s="28">
        <v>506951</v>
      </c>
      <c r="R16" s="6">
        <v>518940</v>
      </c>
      <c r="S16" s="6">
        <v>524398</v>
      </c>
      <c r="T16" s="6">
        <v>520551</v>
      </c>
      <c r="U16" s="28">
        <v>533560</v>
      </c>
    </row>
    <row r="17" spans="1:21" ht="12" customHeight="1">
      <c r="A17" s="22" t="s">
        <v>19</v>
      </c>
      <c r="B17" s="22"/>
      <c r="C17" s="24"/>
      <c r="D17" s="23">
        <v>873281</v>
      </c>
      <c r="E17" s="23">
        <v>840534</v>
      </c>
      <c r="F17" s="23">
        <v>853689</v>
      </c>
      <c r="G17" s="23">
        <v>844468</v>
      </c>
      <c r="H17" s="23">
        <v>843376</v>
      </c>
      <c r="I17" s="23">
        <v>825870</v>
      </c>
      <c r="J17" s="23">
        <v>814432</v>
      </c>
      <c r="K17" s="23">
        <v>795215</v>
      </c>
      <c r="L17" s="23">
        <v>804908</v>
      </c>
      <c r="M17" s="23">
        <v>823308</v>
      </c>
      <c r="N17" s="23">
        <v>857406</v>
      </c>
      <c r="O17" s="23">
        <v>870806</v>
      </c>
      <c r="P17" s="23">
        <v>876469</v>
      </c>
      <c r="Q17" s="23">
        <v>881534</v>
      </c>
      <c r="R17" s="23">
        <v>937383</v>
      </c>
      <c r="S17" s="23">
        <v>966565</v>
      </c>
      <c r="T17" s="23">
        <v>966737</v>
      </c>
      <c r="U17" s="23">
        <v>980773</v>
      </c>
    </row>
    <row r="18" spans="1:21" ht="12" customHeight="1">
      <c r="A18" s="19"/>
      <c r="B18" s="19"/>
      <c r="C18" s="17"/>
      <c r="D18" s="4"/>
      <c r="E18" s="28"/>
      <c r="F18" s="4"/>
      <c r="G18" s="4"/>
      <c r="H18" s="4"/>
      <c r="I18" s="28"/>
      <c r="J18" s="4"/>
      <c r="K18" s="4"/>
      <c r="L18" s="4"/>
      <c r="M18" s="28"/>
      <c r="N18" s="4"/>
      <c r="O18" s="4"/>
      <c r="P18" s="4"/>
      <c r="Q18" s="28"/>
      <c r="R18" s="4"/>
      <c r="S18" s="4"/>
      <c r="T18" s="4"/>
      <c r="U18" s="28"/>
    </row>
    <row r="19" spans="1:21" ht="12" customHeight="1">
      <c r="A19" s="29" t="s">
        <v>9</v>
      </c>
      <c r="B19" s="30"/>
      <c r="C19" s="45"/>
      <c r="D19" s="31">
        <v>0.30969527563292915</v>
      </c>
      <c r="E19" s="31">
        <v>0.35103874441723953</v>
      </c>
      <c r="F19" s="31">
        <v>0.31907287079955349</v>
      </c>
      <c r="G19" s="31">
        <v>0.34148955318614799</v>
      </c>
      <c r="H19" s="31">
        <v>0.33629602929179869</v>
      </c>
      <c r="I19" s="31">
        <v>0.39253030137915168</v>
      </c>
      <c r="J19" s="31">
        <v>0.36444908844446189</v>
      </c>
      <c r="K19" s="31">
        <v>0.34346937620643475</v>
      </c>
      <c r="L19" s="31">
        <v>0.35151594964890398</v>
      </c>
      <c r="M19" s="31">
        <v>0.4215700564065939</v>
      </c>
      <c r="N19" s="31">
        <v>0.42942899863075368</v>
      </c>
      <c r="O19" s="31">
        <v>0.43778981770911085</v>
      </c>
      <c r="P19" s="31">
        <v>0.43622079046720419</v>
      </c>
      <c r="Q19" s="31">
        <v>0.42492178407185655</v>
      </c>
      <c r="R19" s="31">
        <v>0.44639491008477861</v>
      </c>
      <c r="S19" s="31">
        <v>0.457462250340122</v>
      </c>
      <c r="T19" s="31">
        <v>0.46153814325923181</v>
      </c>
      <c r="U19" s="31">
        <v>0.45600000000000002</v>
      </c>
    </row>
    <row r="20" spans="1:21" ht="12" customHeight="1">
      <c r="A20" s="14"/>
      <c r="B20" s="14"/>
      <c r="C20" s="46"/>
      <c r="D20" s="8"/>
      <c r="E20" s="28"/>
      <c r="F20" s="8"/>
      <c r="G20" s="8"/>
      <c r="H20" s="8"/>
      <c r="I20" s="28"/>
      <c r="J20" s="8"/>
      <c r="K20" s="8"/>
      <c r="L20" s="8"/>
      <c r="M20" s="28"/>
      <c r="N20" s="8"/>
      <c r="O20" s="8"/>
      <c r="P20" s="8"/>
      <c r="Q20" s="28"/>
      <c r="R20" s="8"/>
      <c r="S20" s="8"/>
      <c r="T20" s="8"/>
      <c r="U20" s="28"/>
    </row>
    <row r="21" spans="1:21" ht="12" customHeight="1">
      <c r="A21" s="14" t="s">
        <v>12</v>
      </c>
      <c r="D21" s="4"/>
      <c r="E21" s="28"/>
      <c r="F21" s="4"/>
      <c r="G21" s="4"/>
      <c r="H21" s="4"/>
      <c r="I21" s="28"/>
      <c r="J21" s="4"/>
      <c r="K21" s="4"/>
      <c r="L21" s="4"/>
      <c r="M21" s="28"/>
      <c r="N21" s="4"/>
      <c r="O21" s="4"/>
      <c r="P21" s="4"/>
      <c r="Q21" s="28"/>
      <c r="R21" s="4"/>
      <c r="S21" s="4"/>
      <c r="T21" s="4"/>
      <c r="U21" s="28"/>
    </row>
    <row r="22" spans="1:21" ht="12" customHeight="1">
      <c r="A22" s="15"/>
      <c r="B22" s="20"/>
      <c r="C22" s="17"/>
      <c r="D22" s="7"/>
      <c r="E22" s="28"/>
      <c r="F22" s="7"/>
      <c r="G22" s="7"/>
      <c r="H22" s="7"/>
      <c r="I22" s="28"/>
      <c r="J22" s="7"/>
      <c r="K22" s="7"/>
      <c r="L22" s="7"/>
      <c r="M22" s="28"/>
      <c r="N22" s="7"/>
      <c r="O22" s="7"/>
      <c r="P22" s="7"/>
      <c r="Q22" s="28"/>
      <c r="R22" s="7"/>
      <c r="S22" s="7"/>
      <c r="T22" s="7"/>
      <c r="U22" s="28"/>
    </row>
    <row r="23" spans="1:21" ht="12" customHeight="1">
      <c r="A23" s="15"/>
      <c r="B23" s="12" t="s">
        <v>20</v>
      </c>
      <c r="C23" s="17"/>
      <c r="D23" s="6">
        <v>44620</v>
      </c>
      <c r="E23" s="28">
        <v>95464</v>
      </c>
      <c r="F23" s="6">
        <v>134233</v>
      </c>
      <c r="G23" s="6">
        <v>168781</v>
      </c>
      <c r="H23" s="6">
        <v>22255</v>
      </c>
      <c r="I23" s="28">
        <v>63559</v>
      </c>
      <c r="J23" s="6">
        <v>105441</v>
      </c>
      <c r="K23" s="6">
        <v>145226</v>
      </c>
      <c r="L23" s="6">
        <v>13003</v>
      </c>
      <c r="M23" s="28">
        <v>41468</v>
      </c>
      <c r="N23" s="6">
        <v>76662</v>
      </c>
      <c r="O23" s="6">
        <v>131612</v>
      </c>
      <c r="P23" s="6">
        <v>25263</v>
      </c>
      <c r="Q23" s="28">
        <v>56216</v>
      </c>
      <c r="R23" s="6">
        <v>98094</v>
      </c>
      <c r="S23" s="6">
        <v>145495</v>
      </c>
      <c r="T23" s="6">
        <v>25240</v>
      </c>
      <c r="U23" s="28">
        <v>58479</v>
      </c>
    </row>
    <row r="24" spans="1:21" ht="12" customHeight="1">
      <c r="A24" s="11"/>
      <c r="B24" s="12" t="s">
        <v>21</v>
      </c>
      <c r="C24" s="43"/>
      <c r="D24" s="6">
        <v>-25775</v>
      </c>
      <c r="E24" s="28">
        <v>-20213</v>
      </c>
      <c r="F24" s="6">
        <v>-41417</v>
      </c>
      <c r="G24" s="6">
        <v>-77752</v>
      </c>
      <c r="H24" s="6">
        <v>-15712</v>
      </c>
      <c r="I24" s="28">
        <v>-33017</v>
      </c>
      <c r="J24" s="6">
        <v>-45124</v>
      </c>
      <c r="K24" s="6">
        <v>-72875</v>
      </c>
      <c r="L24" s="6">
        <v>-7706</v>
      </c>
      <c r="M24" s="28">
        <v>-16861</v>
      </c>
      <c r="N24" s="6">
        <v>-45013</v>
      </c>
      <c r="O24" s="6">
        <v>-106049</v>
      </c>
      <c r="P24" s="6">
        <v>-27248</v>
      </c>
      <c r="Q24" s="28">
        <v>-24006</v>
      </c>
      <c r="R24" s="6">
        <v>-43820</v>
      </c>
      <c r="S24" s="6">
        <v>-130501</v>
      </c>
      <c r="T24" s="6">
        <v>-20013</v>
      </c>
      <c r="U24" s="28">
        <v>-37435</v>
      </c>
    </row>
    <row r="25" spans="1:21" ht="12" customHeight="1">
      <c r="A25" s="11"/>
      <c r="B25" s="43" t="s">
        <v>22</v>
      </c>
      <c r="C25" s="43"/>
      <c r="D25" s="6">
        <v>0</v>
      </c>
      <c r="E25" s="28">
        <v>0</v>
      </c>
      <c r="F25" s="6">
        <v>0</v>
      </c>
      <c r="G25" s="6">
        <v>0</v>
      </c>
      <c r="H25" s="6">
        <v>-271</v>
      </c>
      <c r="I25" s="28">
        <v>-538</v>
      </c>
      <c r="J25" s="6">
        <v>-806</v>
      </c>
      <c r="K25" s="6">
        <v>-2036</v>
      </c>
      <c r="L25" s="6">
        <v>-118</v>
      </c>
      <c r="M25" s="28">
        <v>-739</v>
      </c>
      <c r="N25" s="6">
        <v>-6154</v>
      </c>
      <c r="O25" s="6">
        <v>-11157</v>
      </c>
      <c r="P25" s="6">
        <v>-11430</v>
      </c>
      <c r="Q25" s="28">
        <v>-14027</v>
      </c>
      <c r="R25" s="6">
        <v>-15581</v>
      </c>
      <c r="S25" s="6">
        <v>-18541</v>
      </c>
      <c r="T25" s="6">
        <v>-2534</v>
      </c>
      <c r="U25" s="28">
        <v>-5372</v>
      </c>
    </row>
    <row r="26" spans="1:21" ht="12" customHeight="1">
      <c r="A26" s="18"/>
      <c r="B26" s="12" t="s">
        <v>10</v>
      </c>
      <c r="C26" s="17"/>
      <c r="D26" s="6">
        <v>-8160</v>
      </c>
      <c r="E26" s="38">
        <v>11413</v>
      </c>
      <c r="F26" s="6">
        <v>7109</v>
      </c>
      <c r="G26" s="6">
        <v>-997</v>
      </c>
      <c r="H26" s="6">
        <v>21781</v>
      </c>
      <c r="I26" s="38">
        <v>22591</v>
      </c>
      <c r="J26" s="6">
        <v>15567</v>
      </c>
      <c r="K26" s="6">
        <v>10645</v>
      </c>
      <c r="L26" s="6">
        <v>12716</v>
      </c>
      <c r="M26" s="38">
        <v>20765</v>
      </c>
      <c r="N26" s="6">
        <v>18264</v>
      </c>
      <c r="O26" s="6">
        <v>13772</v>
      </c>
      <c r="P26" s="6">
        <v>-1992</v>
      </c>
      <c r="Q26" s="38">
        <v>17526</v>
      </c>
      <c r="R26" s="6">
        <v>14498</v>
      </c>
      <c r="S26" s="6">
        <v>10227</v>
      </c>
      <c r="T26" s="6">
        <v>-4134</v>
      </c>
      <c r="U26" s="38">
        <v>17075</v>
      </c>
    </row>
    <row r="27" spans="1:21" ht="12" customHeight="1" thickBot="1">
      <c r="A27" s="25" t="s">
        <v>11</v>
      </c>
      <c r="B27" s="25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</row>
    <row r="28" spans="1:21" ht="12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T28" s="13"/>
      <c r="U28" s="13"/>
    </row>
    <row r="29" spans="1:21" ht="12" customHeight="1">
      <c r="A29" s="17" t="s">
        <v>13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T29" s="13"/>
      <c r="U29" s="13"/>
    </row>
    <row r="30" spans="1:21" ht="12" customHeight="1">
      <c r="A30" s="17" t="s">
        <v>23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T30" s="13"/>
      <c r="U30" s="13"/>
    </row>
    <row r="31" spans="1:21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T31" s="13"/>
      <c r="U31" s="13"/>
    </row>
    <row r="32" spans="1:21">
      <c r="A32" s="37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T32" s="13"/>
      <c r="U32" s="13"/>
    </row>
    <row r="33" spans="4:21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T33" s="13"/>
      <c r="U33" s="13"/>
    </row>
    <row r="34" spans="4:21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T34" s="13"/>
      <c r="U34" s="13"/>
    </row>
    <row r="35" spans="4:21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T35" s="13"/>
      <c r="U35" s="13"/>
    </row>
    <row r="36" spans="4:21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T36" s="13"/>
      <c r="U36" s="13"/>
    </row>
    <row r="37" spans="4:21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T37" s="13"/>
      <c r="U37" s="13"/>
    </row>
    <row r="38" spans="4:21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T38" s="13"/>
      <c r="U38" s="13"/>
    </row>
    <row r="39" spans="4:21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T39" s="13"/>
      <c r="U39" s="13"/>
    </row>
    <row r="40" spans="4:21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T40" s="13"/>
      <c r="U40" s="13"/>
    </row>
    <row r="41" spans="4:21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T41" s="13"/>
      <c r="U41" s="13"/>
    </row>
    <row r="42" spans="4:21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T42" s="13"/>
      <c r="U42" s="13"/>
    </row>
    <row r="43" spans="4:21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T43" s="13"/>
      <c r="U43" s="13"/>
    </row>
    <row r="44" spans="4:21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T44" s="13"/>
      <c r="U44" s="13"/>
    </row>
    <row r="45" spans="4:21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T45" s="13"/>
      <c r="U45" s="13"/>
    </row>
    <row r="46" spans="4:21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T46" s="13"/>
      <c r="U46" s="13"/>
    </row>
    <row r="47" spans="4:21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T47" s="13"/>
      <c r="U47" s="13"/>
    </row>
    <row r="48" spans="4:21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T48" s="13"/>
      <c r="U48" s="13"/>
    </row>
    <row r="49" spans="4:21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T49" s="13"/>
      <c r="U49" s="13"/>
    </row>
    <row r="50" spans="4:21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T50" s="13"/>
      <c r="U50" s="13"/>
    </row>
    <row r="51" spans="4:21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T51" s="13"/>
      <c r="U51" s="13"/>
    </row>
    <row r="52" spans="4:21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T52" s="13"/>
      <c r="U52" s="13"/>
    </row>
    <row r="53" spans="4:21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T53" s="13"/>
      <c r="U53" s="13"/>
    </row>
    <row r="54" spans="4:21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T54" s="13"/>
      <c r="U54" s="13"/>
    </row>
    <row r="55" spans="4:21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T55" s="13"/>
      <c r="U55" s="13"/>
    </row>
    <row r="56" spans="4:21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T56" s="13"/>
      <c r="U56" s="13"/>
    </row>
    <row r="57" spans="4:21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T57" s="13"/>
      <c r="U57" s="13"/>
    </row>
    <row r="58" spans="4:21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T58" s="13"/>
      <c r="U58" s="13"/>
    </row>
    <row r="59" spans="4:21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T59" s="13"/>
      <c r="U59" s="13"/>
    </row>
    <row r="60" spans="4:21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T60" s="13"/>
      <c r="U60" s="13"/>
    </row>
    <row r="61" spans="4:21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T61" s="13"/>
      <c r="U61" s="13"/>
    </row>
    <row r="62" spans="4:21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T62" s="13"/>
      <c r="U62" s="13"/>
    </row>
    <row r="63" spans="4:21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T63" s="13"/>
      <c r="U63" s="13"/>
    </row>
    <row r="64" spans="4:21"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T64" s="13"/>
      <c r="U64" s="13"/>
    </row>
    <row r="65" spans="4:21"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T65" s="13"/>
      <c r="U65" s="13"/>
    </row>
    <row r="66" spans="4:21"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T66" s="13"/>
      <c r="U66" s="13"/>
    </row>
    <row r="67" spans="4:21"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T67" s="13"/>
      <c r="U67" s="13"/>
    </row>
    <row r="68" spans="4:21"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T68" s="13"/>
      <c r="U68" s="13"/>
    </row>
    <row r="69" spans="4:21"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T69" s="13"/>
      <c r="U69" s="13"/>
    </row>
    <row r="70" spans="4:21"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T70" s="13"/>
      <c r="U70" s="13"/>
    </row>
    <row r="71" spans="4:21"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T71" s="13"/>
      <c r="U71" s="13"/>
    </row>
    <row r="72" spans="4:21"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T72" s="13"/>
      <c r="U72" s="13"/>
    </row>
    <row r="73" spans="4:21"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T73" s="13"/>
      <c r="U73" s="13"/>
    </row>
    <row r="74" spans="4:21"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T74" s="13"/>
      <c r="U74" s="13"/>
    </row>
    <row r="75" spans="4:21"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T75" s="13"/>
      <c r="U75" s="13"/>
    </row>
    <row r="76" spans="4:21"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T76" s="13"/>
      <c r="U76" s="13"/>
    </row>
    <row r="77" spans="4:21"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T77" s="13"/>
      <c r="U77" s="13"/>
    </row>
    <row r="78" spans="4:21"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T78" s="13"/>
      <c r="U78" s="13"/>
    </row>
    <row r="79" spans="4:21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T79" s="13"/>
      <c r="U79" s="13"/>
    </row>
    <row r="80" spans="4:21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T80" s="13"/>
      <c r="U80" s="13"/>
    </row>
    <row r="81" spans="4:21"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T81" s="13"/>
      <c r="U81" s="13"/>
    </row>
    <row r="82" spans="4:21"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T82" s="13"/>
      <c r="U82" s="13"/>
    </row>
    <row r="83" spans="4:21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T83" s="13"/>
      <c r="U83" s="13"/>
    </row>
    <row r="84" spans="4:21"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T84" s="13"/>
      <c r="U84" s="13"/>
    </row>
    <row r="85" spans="4:21"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T85" s="13"/>
      <c r="U85" s="13"/>
    </row>
    <row r="86" spans="4:21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T86" s="13"/>
      <c r="U86" s="13"/>
    </row>
    <row r="87" spans="4:21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T87" s="13"/>
      <c r="U87" s="13"/>
    </row>
    <row r="88" spans="4:21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T88" s="13"/>
      <c r="U88" s="13"/>
    </row>
    <row r="89" spans="4:21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T89" s="13"/>
      <c r="U89" s="13"/>
    </row>
    <row r="90" spans="4:21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T90" s="13"/>
      <c r="U90" s="13"/>
    </row>
    <row r="91" spans="4:21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T91" s="13"/>
      <c r="U91" s="13"/>
    </row>
    <row r="92" spans="4:21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T92" s="13"/>
      <c r="U92" s="13"/>
    </row>
    <row r="93" spans="4:21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T93" s="13"/>
      <c r="U93" s="13"/>
    </row>
    <row r="94" spans="4:21"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T94" s="13"/>
      <c r="U94" s="13"/>
    </row>
    <row r="95" spans="4:21"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T95" s="13"/>
      <c r="U95" s="13"/>
    </row>
    <row r="96" spans="4:21"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T96" s="13"/>
      <c r="U96" s="13"/>
    </row>
    <row r="97" spans="4:21"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T97" s="13"/>
      <c r="U97" s="13"/>
    </row>
    <row r="98" spans="4:21"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T98" s="13"/>
      <c r="U98" s="13"/>
    </row>
    <row r="99" spans="4:21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T99" s="13"/>
      <c r="U99" s="13"/>
    </row>
    <row r="100" spans="4:21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T100" s="13"/>
      <c r="U100" s="13"/>
    </row>
    <row r="101" spans="4:21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T101" s="13"/>
      <c r="U101" s="13"/>
    </row>
    <row r="102" spans="4:21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T102" s="13"/>
      <c r="U102" s="13"/>
    </row>
    <row r="103" spans="4:21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T103" s="13"/>
      <c r="U103" s="13"/>
    </row>
    <row r="104" spans="4:21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T104" s="13"/>
      <c r="U104" s="13"/>
    </row>
    <row r="105" spans="4:21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T105" s="13"/>
      <c r="U105" s="13"/>
    </row>
    <row r="106" spans="4:21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T106" s="13"/>
      <c r="U106" s="13"/>
    </row>
    <row r="107" spans="4:21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T107" s="13"/>
      <c r="U107" s="13"/>
    </row>
    <row r="108" spans="4:21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T108" s="13"/>
      <c r="U108" s="13"/>
    </row>
    <row r="109" spans="4:21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T109" s="13"/>
      <c r="U109" s="13"/>
    </row>
    <row r="110" spans="4:21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T110" s="13"/>
      <c r="U110" s="13"/>
    </row>
    <row r="111" spans="4:21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T111" s="13"/>
      <c r="U111" s="13"/>
    </row>
    <row r="112" spans="4:21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T112" s="13"/>
      <c r="U112" s="13"/>
    </row>
    <row r="113" spans="4:21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T113" s="13"/>
      <c r="U113" s="13"/>
    </row>
    <row r="114" spans="4:21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T114" s="13"/>
      <c r="U114" s="13"/>
    </row>
    <row r="115" spans="4:21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T115" s="13"/>
      <c r="U115" s="13"/>
    </row>
    <row r="116" spans="4:21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T116" s="13"/>
      <c r="U116" s="13"/>
    </row>
    <row r="117" spans="4:21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T117" s="13"/>
      <c r="U117" s="13"/>
    </row>
    <row r="118" spans="4:21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T118" s="13"/>
      <c r="U118" s="13"/>
    </row>
    <row r="119" spans="4:21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T119" s="13"/>
      <c r="U119" s="13"/>
    </row>
    <row r="120" spans="4:21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T120" s="13"/>
      <c r="U120" s="13"/>
    </row>
    <row r="121" spans="4:21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T121" s="13"/>
      <c r="U121" s="13"/>
    </row>
    <row r="122" spans="4:21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T122" s="13"/>
      <c r="U122" s="13"/>
    </row>
    <row r="123" spans="4:21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T123" s="13"/>
      <c r="U123" s="13"/>
    </row>
    <row r="124" spans="4:21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T124" s="13"/>
      <c r="U124" s="13"/>
    </row>
    <row r="125" spans="4:21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T125" s="13"/>
      <c r="U125" s="13"/>
    </row>
    <row r="126" spans="4:21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T126" s="13"/>
      <c r="U126" s="13"/>
    </row>
    <row r="127" spans="4:21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T127" s="13"/>
      <c r="U127" s="13"/>
    </row>
    <row r="128" spans="4:21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T128" s="13"/>
      <c r="U128" s="13"/>
    </row>
    <row r="129" spans="4:21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T129" s="13"/>
      <c r="U129" s="13"/>
    </row>
    <row r="130" spans="4:21"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T130" s="13"/>
      <c r="U130" s="13"/>
    </row>
    <row r="131" spans="4:21"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T131" s="13"/>
      <c r="U131" s="13"/>
    </row>
    <row r="132" spans="4:21"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T132" s="13"/>
      <c r="U132" s="13"/>
    </row>
    <row r="133" spans="4:21"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T133" s="13"/>
      <c r="U133" s="13"/>
    </row>
    <row r="134" spans="4:21"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T134" s="13"/>
      <c r="U134" s="13"/>
    </row>
    <row r="135" spans="4:21"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T135" s="13"/>
      <c r="U135" s="13"/>
    </row>
    <row r="136" spans="4:21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T136" s="13"/>
      <c r="U136" s="13"/>
    </row>
    <row r="137" spans="4:21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T137" s="13"/>
      <c r="U137" s="13"/>
    </row>
    <row r="138" spans="4:21"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T138" s="13"/>
      <c r="U138" s="13"/>
    </row>
    <row r="139" spans="4:21"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T139" s="13"/>
      <c r="U139" s="13"/>
    </row>
    <row r="140" spans="4:21"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T140" s="13"/>
      <c r="U140" s="13"/>
    </row>
    <row r="141" spans="4:21"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T141" s="13"/>
      <c r="U141" s="13"/>
    </row>
    <row r="142" spans="4:21"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T142" s="13"/>
      <c r="U142" s="13"/>
    </row>
    <row r="143" spans="4:21"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T143" s="13"/>
      <c r="U143" s="13"/>
    </row>
    <row r="144" spans="4:21"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T144" s="13"/>
      <c r="U144" s="13"/>
    </row>
    <row r="145" spans="4:21"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T145" s="13"/>
      <c r="U145" s="13"/>
    </row>
    <row r="146" spans="4:21"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T146" s="13"/>
      <c r="U146" s="13"/>
    </row>
    <row r="147" spans="4:21"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T147" s="13"/>
      <c r="U147" s="13"/>
    </row>
    <row r="148" spans="4:21"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T148" s="13"/>
      <c r="U148" s="13"/>
    </row>
    <row r="149" spans="4:21"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T149" s="13"/>
      <c r="U149" s="13"/>
    </row>
    <row r="150" spans="4:21"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T150" s="13"/>
      <c r="U150" s="13"/>
    </row>
    <row r="151" spans="4:21"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T151" s="13"/>
      <c r="U151" s="13"/>
    </row>
    <row r="152" spans="4:21"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T152" s="13"/>
      <c r="U152" s="13"/>
    </row>
    <row r="153" spans="4:21"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T153" s="13"/>
      <c r="U153" s="13"/>
    </row>
    <row r="154" spans="4:21"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T154" s="13"/>
      <c r="U154" s="13"/>
    </row>
    <row r="155" spans="4:21"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T155" s="13"/>
      <c r="U155" s="13"/>
    </row>
    <row r="156" spans="4:21"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T156" s="13"/>
      <c r="U156" s="13"/>
    </row>
    <row r="157" spans="4:21"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T157" s="13"/>
      <c r="U157" s="13"/>
    </row>
    <row r="158" spans="4:21"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T158" s="13"/>
      <c r="U158" s="13"/>
    </row>
    <row r="159" spans="4:21"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T159" s="13"/>
      <c r="U159" s="13"/>
    </row>
    <row r="160" spans="4:21"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T160" s="13"/>
      <c r="U160" s="13"/>
    </row>
    <row r="161" spans="4:21"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T161" s="13"/>
      <c r="U161" s="13"/>
    </row>
    <row r="162" spans="4:21"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T162" s="13"/>
      <c r="U162" s="13"/>
    </row>
    <row r="163" spans="4:21"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T163" s="13"/>
      <c r="U163" s="13"/>
    </row>
    <row r="164" spans="4:21"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T164" s="13"/>
      <c r="U164" s="13"/>
    </row>
    <row r="165" spans="4:21"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T165" s="13"/>
      <c r="U165" s="13"/>
    </row>
    <row r="166" spans="4:21"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T166" s="13"/>
      <c r="U166" s="13"/>
    </row>
    <row r="167" spans="4:21"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T167" s="13"/>
      <c r="U167" s="13"/>
    </row>
    <row r="168" spans="4:21"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T168" s="13"/>
      <c r="U168" s="13"/>
    </row>
    <row r="169" spans="4:21"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T169" s="13"/>
      <c r="U169" s="13"/>
    </row>
    <row r="170" spans="4:21"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T170" s="13"/>
      <c r="U170" s="13"/>
    </row>
    <row r="171" spans="4:21"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T171" s="13"/>
      <c r="U171" s="13"/>
    </row>
    <row r="172" spans="4:21"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T172" s="13"/>
      <c r="U172" s="13"/>
    </row>
    <row r="173" spans="4:21"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T173" s="13"/>
      <c r="U173" s="13"/>
    </row>
    <row r="174" spans="4:21"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T174" s="13"/>
      <c r="U174" s="13"/>
    </row>
    <row r="175" spans="4:21"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T175" s="13"/>
      <c r="U175" s="13"/>
    </row>
    <row r="176" spans="4:21"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T176" s="13"/>
      <c r="U176" s="13"/>
    </row>
    <row r="177" spans="4:21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T177" s="13"/>
      <c r="U177" s="13"/>
    </row>
    <row r="178" spans="4:21"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T178" s="13"/>
      <c r="U178" s="13"/>
    </row>
    <row r="179" spans="4:21"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T179" s="13"/>
      <c r="U179" s="13"/>
    </row>
    <row r="180" spans="4:21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T180" s="13"/>
      <c r="U180" s="13"/>
    </row>
    <row r="181" spans="4:21"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T181" s="13"/>
      <c r="U181" s="13"/>
    </row>
    <row r="182" spans="4:21"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T182" s="13"/>
      <c r="U182" s="13"/>
    </row>
    <row r="183" spans="4:21"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T183" s="13"/>
      <c r="U183" s="13"/>
    </row>
    <row r="184" spans="4:21"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T184" s="13"/>
      <c r="U184" s="13"/>
    </row>
    <row r="185" spans="4:21"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T185" s="13"/>
      <c r="U185" s="13"/>
    </row>
    <row r="186" spans="4:21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T186" s="13"/>
      <c r="U186" s="13"/>
    </row>
    <row r="187" spans="4:21"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T187" s="13"/>
      <c r="U187" s="13"/>
    </row>
    <row r="188" spans="4:21"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T188" s="13"/>
      <c r="U188" s="13"/>
    </row>
    <row r="189" spans="4:21"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T189" s="13"/>
      <c r="U189" s="13"/>
    </row>
    <row r="190" spans="4:21"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T190" s="13"/>
      <c r="U190" s="13"/>
    </row>
    <row r="191" spans="4:21"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T191" s="13"/>
      <c r="U191" s="13"/>
    </row>
    <row r="192" spans="4:21"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T192" s="13"/>
      <c r="U192" s="13"/>
    </row>
    <row r="193" spans="4:21"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T193" s="13"/>
      <c r="U193" s="13"/>
    </row>
    <row r="194" spans="4:21"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T194" s="13"/>
      <c r="U194" s="13"/>
    </row>
    <row r="195" spans="4:21"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T195" s="13"/>
      <c r="U195" s="13"/>
    </row>
    <row r="196" spans="4:21"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T196" s="13"/>
      <c r="U196" s="13"/>
    </row>
    <row r="197" spans="4:21"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T197" s="13"/>
      <c r="U197" s="13"/>
    </row>
    <row r="198" spans="4:21"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T198" s="13"/>
      <c r="U198" s="13"/>
    </row>
    <row r="199" spans="4:21"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T199" s="13"/>
      <c r="U199" s="13"/>
    </row>
    <row r="200" spans="4:21"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T200" s="13"/>
      <c r="U200" s="13"/>
    </row>
    <row r="201" spans="4:21"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T201" s="13"/>
      <c r="U201" s="13"/>
    </row>
    <row r="202" spans="4:21"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T202" s="13"/>
      <c r="U202" s="13"/>
    </row>
    <row r="203" spans="4:21"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T203" s="13"/>
      <c r="U203" s="13"/>
    </row>
    <row r="204" spans="4:21"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T204" s="13"/>
      <c r="U204" s="13"/>
    </row>
    <row r="205" spans="4:21"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T205" s="13"/>
      <c r="U205" s="13"/>
    </row>
    <row r="206" spans="4:21"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T206" s="13"/>
      <c r="U206" s="13"/>
    </row>
    <row r="207" spans="4:21"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T207" s="13"/>
      <c r="U207" s="13"/>
    </row>
    <row r="208" spans="4:21"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T208" s="13"/>
      <c r="U208" s="13"/>
    </row>
    <row r="209" spans="4:21"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T209" s="13"/>
      <c r="U209" s="13"/>
    </row>
    <row r="210" spans="4:21"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T210" s="13"/>
      <c r="U210" s="13"/>
    </row>
    <row r="211" spans="4:21"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T211" s="13"/>
      <c r="U211" s="13"/>
    </row>
    <row r="212" spans="4:21"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T212" s="13"/>
      <c r="U212" s="13"/>
    </row>
    <row r="213" spans="4:21"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T213" s="13"/>
      <c r="U213" s="13"/>
    </row>
    <row r="214" spans="4:21"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T214" s="13"/>
      <c r="U214" s="13"/>
    </row>
    <row r="215" spans="4:21"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T215" s="13"/>
      <c r="U215" s="13"/>
    </row>
    <row r="216" spans="4:21"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T216" s="13"/>
      <c r="U216" s="13"/>
    </row>
    <row r="217" spans="4:21"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T217" s="13"/>
      <c r="U217" s="13"/>
    </row>
    <row r="218" spans="4:21"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T218" s="13"/>
      <c r="U218" s="13"/>
    </row>
    <row r="219" spans="4:21"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T219" s="13"/>
      <c r="U219" s="13"/>
    </row>
    <row r="220" spans="4:21"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T220" s="13"/>
      <c r="U220" s="13"/>
    </row>
    <row r="221" spans="4:21"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T221" s="13"/>
      <c r="U221" s="13"/>
    </row>
    <row r="222" spans="4:21"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T222" s="13"/>
      <c r="U222" s="13"/>
    </row>
    <row r="223" spans="4:21"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T223" s="13"/>
      <c r="U223" s="13"/>
    </row>
    <row r="224" spans="4:21"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T224" s="13"/>
      <c r="U224" s="13"/>
    </row>
    <row r="225" spans="4:21"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T225" s="13"/>
      <c r="U225" s="13"/>
    </row>
    <row r="226" spans="4:21"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T226" s="13"/>
      <c r="U226" s="13"/>
    </row>
    <row r="227" spans="4:21"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T227" s="13"/>
      <c r="U227" s="13"/>
    </row>
    <row r="228" spans="4:21"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T228" s="13"/>
      <c r="U228" s="13"/>
    </row>
    <row r="229" spans="4:21"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T229" s="13"/>
      <c r="U229" s="13"/>
    </row>
    <row r="230" spans="4:21"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T230" s="13"/>
      <c r="U230" s="13"/>
    </row>
    <row r="231" spans="4:21"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T231" s="13"/>
      <c r="U231" s="13"/>
    </row>
    <row r="232" spans="4:21"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T232" s="13"/>
      <c r="U232" s="13"/>
    </row>
    <row r="233" spans="4:21"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T233" s="13"/>
      <c r="U233" s="13"/>
    </row>
    <row r="234" spans="4:21"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T234" s="13"/>
      <c r="U234" s="13"/>
    </row>
    <row r="235" spans="4:21"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T235" s="13"/>
      <c r="U235" s="13"/>
    </row>
    <row r="236" spans="4:21"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T236" s="13"/>
      <c r="U236" s="13"/>
    </row>
    <row r="237" spans="4:21"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T237" s="13"/>
      <c r="U237" s="13"/>
    </row>
    <row r="238" spans="4:21"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T238" s="13"/>
      <c r="U238" s="13"/>
    </row>
    <row r="239" spans="4:21"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T239" s="13"/>
      <c r="U239" s="13"/>
    </row>
    <row r="240" spans="4:21"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T240" s="13"/>
      <c r="U240" s="13"/>
    </row>
    <row r="241" spans="4:21"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T241" s="13"/>
      <c r="U241" s="13"/>
    </row>
    <row r="242" spans="4:21"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T242" s="13"/>
      <c r="U242" s="13"/>
    </row>
    <row r="243" spans="4:21"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T243" s="13"/>
      <c r="U243" s="13"/>
    </row>
    <row r="244" spans="4:21"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T244" s="13"/>
      <c r="U244" s="13"/>
    </row>
    <row r="245" spans="4:21"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T245" s="13"/>
      <c r="U245" s="13"/>
    </row>
    <row r="246" spans="4:21"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T246" s="13"/>
      <c r="U246" s="13"/>
    </row>
    <row r="247" spans="4:21"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T247" s="13"/>
      <c r="U247" s="13"/>
    </row>
    <row r="248" spans="4:21"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T248" s="13"/>
      <c r="U248" s="13"/>
    </row>
    <row r="249" spans="4:21"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T249" s="13"/>
      <c r="U249" s="13"/>
    </row>
    <row r="250" spans="4:21"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T250" s="13"/>
      <c r="U250" s="13"/>
    </row>
    <row r="251" spans="4:21"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T251" s="13"/>
      <c r="U251" s="13"/>
    </row>
    <row r="252" spans="4:21"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T252" s="13"/>
      <c r="U252" s="13"/>
    </row>
    <row r="253" spans="4:21"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T253" s="13"/>
      <c r="U253" s="13"/>
    </row>
    <row r="254" spans="4:21"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T254" s="13"/>
      <c r="U254" s="13"/>
    </row>
    <row r="255" spans="4:21"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T255" s="13"/>
      <c r="U255" s="13"/>
    </row>
    <row r="256" spans="4:21"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T256" s="13"/>
      <c r="U256" s="13"/>
    </row>
    <row r="257" spans="4:21"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T257" s="13"/>
      <c r="U257" s="13"/>
    </row>
    <row r="258" spans="4:21"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T258" s="13"/>
      <c r="U258" s="13"/>
    </row>
    <row r="259" spans="4:21"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T259" s="13"/>
      <c r="U259" s="13"/>
    </row>
    <row r="260" spans="4:21"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T260" s="13"/>
      <c r="U260" s="13"/>
    </row>
    <row r="261" spans="4:21"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T261" s="13"/>
      <c r="U261" s="13"/>
    </row>
    <row r="262" spans="4:21"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T262" s="13"/>
      <c r="U262" s="13"/>
    </row>
    <row r="263" spans="4:21"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T263" s="13"/>
      <c r="U263" s="13"/>
    </row>
    <row r="264" spans="4:21"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T264" s="13"/>
      <c r="U264" s="13"/>
    </row>
    <row r="265" spans="4:21"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T265" s="13"/>
      <c r="U265" s="13"/>
    </row>
    <row r="266" spans="4:21"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T266" s="13"/>
      <c r="U266" s="13"/>
    </row>
    <row r="267" spans="4:21"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T267" s="13"/>
      <c r="U267" s="13"/>
    </row>
    <row r="268" spans="4:21"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T268" s="13"/>
      <c r="U268" s="13"/>
    </row>
    <row r="269" spans="4:21"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T269" s="13"/>
      <c r="U269" s="13"/>
    </row>
    <row r="270" spans="4:21"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T270" s="13"/>
      <c r="U270" s="13"/>
    </row>
    <row r="271" spans="4:21"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T271" s="13"/>
      <c r="U271" s="13"/>
    </row>
    <row r="272" spans="4:21"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T272" s="13"/>
      <c r="U272" s="13"/>
    </row>
    <row r="273" spans="4:21"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T273" s="13"/>
      <c r="U273" s="13"/>
    </row>
    <row r="274" spans="4:21"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T274" s="13"/>
      <c r="U274" s="13"/>
    </row>
    <row r="275" spans="4:21"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T275" s="13"/>
      <c r="U275" s="13"/>
    </row>
    <row r="276" spans="4:21"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T276" s="13"/>
      <c r="U276" s="13"/>
    </row>
    <row r="277" spans="4:21"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T277" s="13"/>
      <c r="U277" s="13"/>
    </row>
    <row r="278" spans="4:21"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T278" s="13"/>
      <c r="U278" s="13"/>
    </row>
    <row r="279" spans="4:21"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T279" s="13"/>
      <c r="U279" s="13"/>
    </row>
    <row r="280" spans="4:21"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T280" s="13"/>
      <c r="U280" s="13"/>
    </row>
    <row r="281" spans="4:21"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T281" s="13"/>
      <c r="U281" s="13"/>
    </row>
    <row r="282" spans="4:21"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T282" s="13"/>
      <c r="U282" s="13"/>
    </row>
    <row r="283" spans="4:21"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T283" s="13"/>
      <c r="U283" s="13"/>
    </row>
    <row r="284" spans="4:21"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T284" s="13"/>
      <c r="U284" s="13"/>
    </row>
    <row r="285" spans="4:21"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T285" s="13"/>
      <c r="U285" s="13"/>
    </row>
    <row r="286" spans="4:21"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T286" s="13"/>
      <c r="U286" s="13"/>
    </row>
    <row r="287" spans="4:21"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T287" s="13"/>
      <c r="U287" s="13"/>
    </row>
    <row r="288" spans="4:21"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T288" s="13"/>
      <c r="U288" s="13"/>
    </row>
    <row r="289" spans="4:21"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T289" s="13"/>
      <c r="U289" s="13"/>
    </row>
    <row r="290" spans="4:21"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T290" s="13"/>
      <c r="U290" s="13"/>
    </row>
    <row r="291" spans="4:21"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T291" s="13"/>
      <c r="U291" s="13"/>
    </row>
    <row r="292" spans="4:21"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T292" s="13"/>
      <c r="U292" s="13"/>
    </row>
    <row r="293" spans="4:21"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T293" s="13"/>
      <c r="U293" s="13"/>
    </row>
    <row r="294" spans="4:21"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T294" s="13"/>
      <c r="U294" s="13"/>
    </row>
    <row r="295" spans="4:21"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T295" s="13"/>
      <c r="U295" s="13"/>
    </row>
    <row r="296" spans="4:21"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T296" s="13"/>
      <c r="U296" s="13"/>
    </row>
    <row r="297" spans="4:21"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T297" s="13"/>
      <c r="U297" s="13"/>
    </row>
    <row r="298" spans="4:21"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T298" s="13"/>
      <c r="U298" s="13"/>
    </row>
    <row r="299" spans="4:21"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T299" s="13"/>
      <c r="U299" s="13"/>
    </row>
    <row r="300" spans="4:21"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T300" s="13"/>
      <c r="U300" s="13"/>
    </row>
    <row r="301" spans="4:21"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T301" s="13"/>
      <c r="U301" s="13"/>
    </row>
    <row r="302" spans="4:21"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T302" s="13"/>
      <c r="U302" s="13"/>
    </row>
    <row r="303" spans="4:21"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T303" s="13"/>
      <c r="U303" s="13"/>
    </row>
    <row r="304" spans="4:21"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T304" s="13"/>
      <c r="U304" s="13"/>
    </row>
    <row r="305" spans="4:21"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T305" s="13"/>
      <c r="U305" s="13"/>
    </row>
    <row r="306" spans="4:21"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T306" s="13"/>
      <c r="U306" s="13"/>
    </row>
    <row r="307" spans="4:21"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T307" s="13"/>
      <c r="U307" s="13"/>
    </row>
    <row r="308" spans="4:21"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T308" s="13"/>
      <c r="U308" s="13"/>
    </row>
    <row r="309" spans="4:21"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T309" s="13"/>
      <c r="U309" s="13"/>
    </row>
    <row r="310" spans="4:21"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T310" s="13"/>
      <c r="U310" s="13"/>
    </row>
    <row r="311" spans="4:21"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T311" s="13"/>
      <c r="U311" s="13"/>
    </row>
    <row r="312" spans="4:21"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T312" s="13"/>
      <c r="U312" s="13"/>
    </row>
    <row r="313" spans="4:21"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T313" s="13"/>
      <c r="U313" s="13"/>
    </row>
    <row r="314" spans="4:21"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T314" s="13"/>
      <c r="U314" s="13"/>
    </row>
    <row r="315" spans="4:21"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T315" s="13"/>
      <c r="U315" s="13"/>
    </row>
    <row r="316" spans="4:21"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T316" s="13"/>
      <c r="U316" s="13"/>
    </row>
    <row r="317" spans="4:21"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T317" s="13"/>
      <c r="U317" s="13"/>
    </row>
    <row r="318" spans="4:21"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T318" s="13"/>
      <c r="U318" s="13"/>
    </row>
    <row r="319" spans="4:21"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T319" s="13"/>
      <c r="U319" s="13"/>
    </row>
    <row r="320" spans="4:21"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T320" s="13"/>
      <c r="U320" s="13"/>
    </row>
    <row r="321" spans="4:21"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T321" s="13"/>
      <c r="U321" s="13"/>
    </row>
    <row r="322" spans="4:21"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T322" s="13"/>
      <c r="U322" s="13"/>
    </row>
    <row r="323" spans="4:21"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T323" s="13"/>
      <c r="U323" s="13"/>
    </row>
    <row r="324" spans="4:21"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T324" s="13"/>
      <c r="U324" s="13"/>
    </row>
    <row r="325" spans="4:21"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T325" s="13"/>
      <c r="U325" s="13"/>
    </row>
    <row r="326" spans="4:21"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T326" s="13"/>
      <c r="U326" s="13"/>
    </row>
    <row r="327" spans="4:21"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T327" s="13"/>
      <c r="U327" s="13"/>
    </row>
    <row r="328" spans="4:21"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T328" s="13"/>
      <c r="U328" s="13"/>
    </row>
    <row r="329" spans="4:21"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T329" s="13"/>
      <c r="U329" s="13"/>
    </row>
    <row r="330" spans="4:21"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T330" s="13"/>
      <c r="U330" s="13"/>
    </row>
    <row r="331" spans="4:21"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T331" s="13"/>
      <c r="U331" s="13"/>
    </row>
    <row r="332" spans="4:21"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T332" s="13"/>
      <c r="U332" s="13"/>
    </row>
    <row r="333" spans="4:21"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T333" s="13"/>
      <c r="U333" s="13"/>
    </row>
    <row r="334" spans="4:21"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T334" s="13"/>
      <c r="U334" s="13"/>
    </row>
    <row r="335" spans="4:21"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T335" s="13"/>
      <c r="U335" s="13"/>
    </row>
    <row r="336" spans="4:21"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T336" s="13"/>
      <c r="U336" s="13"/>
    </row>
    <row r="337" spans="4:21"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T337" s="13"/>
      <c r="U337" s="13"/>
    </row>
    <row r="338" spans="4:21"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T338" s="13"/>
      <c r="U338" s="13"/>
    </row>
    <row r="339" spans="4:21"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T339" s="13"/>
      <c r="U339" s="13"/>
    </row>
    <row r="340" spans="4:21"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T340" s="13"/>
      <c r="U340" s="13"/>
    </row>
    <row r="341" spans="4:21"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T341" s="13"/>
      <c r="U341" s="13"/>
    </row>
    <row r="342" spans="4:21"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T342" s="13"/>
      <c r="U342" s="13"/>
    </row>
    <row r="343" spans="4:21"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T343" s="13"/>
      <c r="U343" s="13"/>
    </row>
    <row r="344" spans="4:21"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T344" s="13"/>
      <c r="U344" s="13"/>
    </row>
    <row r="345" spans="4:21"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T345" s="13"/>
      <c r="U345" s="13"/>
    </row>
    <row r="346" spans="4:21"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T346" s="13"/>
      <c r="U346" s="13"/>
    </row>
    <row r="347" spans="4:21"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T347" s="13"/>
      <c r="U347" s="13"/>
    </row>
    <row r="348" spans="4:21"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T348" s="13"/>
      <c r="U348" s="13"/>
    </row>
    <row r="349" spans="4:21"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T349" s="13"/>
      <c r="U349" s="13"/>
    </row>
    <row r="350" spans="4:21"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T350" s="13"/>
      <c r="U350" s="13"/>
    </row>
    <row r="351" spans="4:21"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T351" s="13"/>
      <c r="U351" s="13"/>
    </row>
    <row r="352" spans="4:21"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T352" s="13"/>
      <c r="U352" s="13"/>
    </row>
    <row r="353" spans="4:21"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T353" s="13"/>
      <c r="U353" s="13"/>
    </row>
    <row r="354" spans="4:21"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T354" s="13"/>
      <c r="U354" s="13"/>
    </row>
    <row r="355" spans="4:21"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T355" s="13"/>
      <c r="U355" s="13"/>
    </row>
    <row r="356" spans="4:21"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T356" s="13"/>
      <c r="U356" s="13"/>
    </row>
    <row r="357" spans="4:21"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T357" s="13"/>
      <c r="U357" s="13"/>
    </row>
    <row r="358" spans="4:21"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T358" s="13"/>
      <c r="U358" s="13"/>
    </row>
    <row r="359" spans="4:21"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T359" s="13"/>
      <c r="U359" s="13"/>
    </row>
    <row r="360" spans="4:21"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T360" s="13"/>
      <c r="U360" s="13"/>
    </row>
    <row r="361" spans="4:21"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T361" s="13"/>
      <c r="U361" s="13"/>
    </row>
    <row r="362" spans="4:21"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T362" s="13"/>
      <c r="U362" s="13"/>
    </row>
    <row r="363" spans="4:21"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T363" s="13"/>
      <c r="U363" s="13"/>
    </row>
    <row r="364" spans="4:21"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T364" s="13"/>
      <c r="U364" s="13"/>
    </row>
    <row r="365" spans="4:21"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T365" s="13"/>
      <c r="U365" s="13"/>
    </row>
    <row r="366" spans="4:21"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T366" s="13"/>
      <c r="U366" s="13"/>
    </row>
    <row r="367" spans="4:21"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T367" s="13"/>
      <c r="U367" s="13"/>
    </row>
    <row r="368" spans="4:21"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T368" s="13"/>
      <c r="U368" s="13"/>
    </row>
    <row r="369" spans="4:21"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T369" s="13"/>
      <c r="U369" s="13"/>
    </row>
    <row r="370" spans="4:21"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T370" s="13"/>
      <c r="U370" s="13"/>
    </row>
    <row r="371" spans="4:21"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T371" s="13"/>
      <c r="U371" s="13"/>
    </row>
    <row r="372" spans="4:21"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T372" s="13"/>
      <c r="U372" s="13"/>
    </row>
    <row r="373" spans="4:21"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T373" s="13"/>
      <c r="U373" s="13"/>
    </row>
    <row r="374" spans="4:21"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T374" s="13"/>
      <c r="U374" s="13"/>
    </row>
    <row r="375" spans="4:21"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T375" s="13"/>
      <c r="U375" s="13"/>
    </row>
    <row r="376" spans="4:21"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T376" s="13"/>
      <c r="U376" s="13"/>
    </row>
    <row r="377" spans="4:21"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T377" s="13"/>
      <c r="U377" s="13"/>
    </row>
    <row r="378" spans="4:21"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T378" s="13"/>
      <c r="U378" s="13"/>
    </row>
    <row r="379" spans="4:21"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T379" s="13"/>
      <c r="U379" s="13"/>
    </row>
    <row r="380" spans="4:21"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T380" s="13"/>
      <c r="U380" s="13"/>
    </row>
    <row r="381" spans="4:21"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T381" s="13"/>
      <c r="U381" s="13"/>
    </row>
    <row r="382" spans="4:21"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T382" s="13"/>
      <c r="U382" s="13"/>
    </row>
    <row r="383" spans="4:21"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T383" s="13"/>
      <c r="U383" s="13"/>
    </row>
    <row r="384" spans="4:21"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T384" s="13"/>
      <c r="U384" s="13"/>
    </row>
    <row r="385" spans="4:21"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T385" s="13"/>
      <c r="U385" s="13"/>
    </row>
    <row r="386" spans="4:21"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T386" s="13"/>
      <c r="U386" s="13"/>
    </row>
    <row r="387" spans="4:21"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T387" s="13"/>
      <c r="U387" s="13"/>
    </row>
    <row r="388" spans="4:21"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T388" s="13"/>
      <c r="U388" s="13"/>
    </row>
    <row r="389" spans="4:21"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T389" s="13"/>
      <c r="U389" s="13"/>
    </row>
    <row r="390" spans="4:21"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T390" s="13"/>
      <c r="U390" s="13"/>
    </row>
    <row r="391" spans="4:21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T391" s="13"/>
      <c r="U391" s="13"/>
    </row>
    <row r="392" spans="4:21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T392" s="13"/>
      <c r="U392" s="13"/>
    </row>
    <row r="393" spans="4:21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T393" s="13"/>
      <c r="U393" s="13"/>
    </row>
    <row r="394" spans="4:21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T394" s="13"/>
      <c r="U394" s="13"/>
    </row>
    <row r="395" spans="4:21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T395" s="13"/>
      <c r="U395" s="13"/>
    </row>
    <row r="396" spans="4:21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T396" s="13"/>
      <c r="U396" s="13"/>
    </row>
    <row r="397" spans="4:21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T397" s="13"/>
      <c r="U397" s="13"/>
    </row>
    <row r="398" spans="4:21"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T398" s="13"/>
      <c r="U398" s="13"/>
    </row>
    <row r="399" spans="4:21"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T399" s="13"/>
      <c r="U399" s="13"/>
    </row>
    <row r="400" spans="4:21"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T400" s="13"/>
      <c r="U400" s="13"/>
    </row>
    <row r="401" spans="4:21"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T401" s="13"/>
      <c r="U401" s="13"/>
    </row>
    <row r="402" spans="4:21"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T402" s="13"/>
      <c r="U402" s="13"/>
    </row>
    <row r="403" spans="4:21"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T403" s="13"/>
      <c r="U403" s="13"/>
    </row>
    <row r="404" spans="4:21"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T404" s="13"/>
      <c r="U404" s="13"/>
    </row>
    <row r="405" spans="4:21"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T405" s="13"/>
      <c r="U405" s="13"/>
    </row>
    <row r="406" spans="4:21"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T406" s="13"/>
      <c r="U406" s="13"/>
    </row>
    <row r="407" spans="4:21"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T407" s="13"/>
      <c r="U407" s="13"/>
    </row>
    <row r="408" spans="4:21"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T408" s="13"/>
      <c r="U408" s="13"/>
    </row>
    <row r="409" spans="4:21"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T409" s="13"/>
      <c r="U409" s="13"/>
    </row>
    <row r="410" spans="4:21"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T410" s="13"/>
      <c r="U410" s="13"/>
    </row>
    <row r="411" spans="4:21"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T411" s="13"/>
      <c r="U411" s="13"/>
    </row>
    <row r="412" spans="4:21"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T412" s="13"/>
      <c r="U412" s="13"/>
    </row>
    <row r="413" spans="4:21"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T413" s="13"/>
      <c r="U413" s="13"/>
    </row>
    <row r="414" spans="4:21"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T414" s="13"/>
      <c r="U414" s="13"/>
    </row>
    <row r="415" spans="4:21"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T415" s="13"/>
      <c r="U415" s="13"/>
    </row>
    <row r="416" spans="4:21"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T416" s="13"/>
      <c r="U416" s="13"/>
    </row>
    <row r="417" spans="4:21"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T417" s="13"/>
      <c r="U417" s="13"/>
    </row>
    <row r="418" spans="4:21"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T418" s="13"/>
      <c r="U418" s="13"/>
    </row>
    <row r="419" spans="4:21"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T419" s="13"/>
      <c r="U419" s="13"/>
    </row>
    <row r="420" spans="4:21"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T420" s="13"/>
      <c r="U420" s="13"/>
    </row>
    <row r="421" spans="4:21"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T421" s="13"/>
      <c r="U421" s="13"/>
    </row>
    <row r="422" spans="4:21"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T422" s="13"/>
      <c r="U422" s="13"/>
    </row>
    <row r="423" spans="4:21"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T423" s="13"/>
      <c r="U423" s="13"/>
    </row>
    <row r="424" spans="4:21"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T424" s="13"/>
      <c r="U424" s="13"/>
    </row>
    <row r="425" spans="4:21"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T425" s="13"/>
      <c r="U425" s="13"/>
    </row>
    <row r="426" spans="4:21"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T426" s="13"/>
      <c r="U426" s="13"/>
    </row>
    <row r="427" spans="4:21"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T427" s="13"/>
      <c r="U427" s="13"/>
    </row>
    <row r="428" spans="4:21"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T428" s="13"/>
      <c r="U428" s="13"/>
    </row>
    <row r="429" spans="4:21"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T429" s="13"/>
      <c r="U429" s="13"/>
    </row>
    <row r="430" spans="4:21"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T430" s="13"/>
      <c r="U430" s="13"/>
    </row>
    <row r="431" spans="4:21"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T431" s="13"/>
      <c r="U431" s="13"/>
    </row>
    <row r="432" spans="4:21"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T432" s="13"/>
      <c r="U432" s="13"/>
    </row>
    <row r="433" spans="4:21"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T433" s="13"/>
      <c r="U433" s="13"/>
    </row>
    <row r="434" spans="4:21"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T434" s="13"/>
      <c r="U434" s="13"/>
    </row>
    <row r="435" spans="4:21"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T435" s="13"/>
      <c r="U435" s="13"/>
    </row>
    <row r="436" spans="4:21"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T436" s="13"/>
      <c r="U436" s="13"/>
    </row>
    <row r="437" spans="4:21"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T437" s="13"/>
      <c r="U437" s="13"/>
    </row>
    <row r="438" spans="4:21"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T438" s="13"/>
      <c r="U438" s="13"/>
    </row>
    <row r="439" spans="4:21"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T439" s="13"/>
      <c r="U439" s="13"/>
    </row>
    <row r="440" spans="4:21"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T440" s="13"/>
      <c r="U440" s="13"/>
    </row>
    <row r="441" spans="4:21"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T441" s="13"/>
      <c r="U441" s="13"/>
    </row>
    <row r="442" spans="4:21"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T442" s="13"/>
      <c r="U442" s="13"/>
    </row>
    <row r="443" spans="4:21"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T443" s="13"/>
      <c r="U443" s="13"/>
    </row>
    <row r="444" spans="4:21"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T444" s="13"/>
      <c r="U444" s="13"/>
    </row>
    <row r="445" spans="4:21"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T445" s="13"/>
      <c r="U445" s="13"/>
    </row>
    <row r="446" spans="4:21"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T446" s="13"/>
      <c r="U446" s="13"/>
    </row>
    <row r="447" spans="4:21"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T447" s="13"/>
      <c r="U447" s="13"/>
    </row>
    <row r="448" spans="4:21"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T448" s="13"/>
      <c r="U448" s="13"/>
    </row>
    <row r="449" spans="4:21"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T449" s="13"/>
      <c r="U449" s="13"/>
    </row>
    <row r="450" spans="4:21"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T450" s="13"/>
      <c r="U450" s="13"/>
    </row>
    <row r="451" spans="4:21"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T451" s="13"/>
      <c r="U451" s="13"/>
    </row>
    <row r="452" spans="4:21"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T452" s="13"/>
      <c r="U452" s="13"/>
    </row>
    <row r="453" spans="4:21"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T453" s="13"/>
      <c r="U453" s="13"/>
    </row>
    <row r="454" spans="4:21"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T454" s="13"/>
      <c r="U454" s="13"/>
    </row>
    <row r="455" spans="4:21"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T455" s="13"/>
      <c r="U455" s="13"/>
    </row>
    <row r="456" spans="4:21"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T456" s="13"/>
      <c r="U456" s="13"/>
    </row>
    <row r="457" spans="4:21"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T457" s="13"/>
      <c r="U457" s="13"/>
    </row>
    <row r="458" spans="4:21"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T458" s="13"/>
      <c r="U458" s="13"/>
    </row>
    <row r="459" spans="4:21"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T459" s="13"/>
      <c r="U459" s="13"/>
    </row>
    <row r="460" spans="4:21"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T460" s="13"/>
      <c r="U460" s="13"/>
    </row>
    <row r="461" spans="4:21"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T461" s="13"/>
      <c r="U461" s="13"/>
    </row>
    <row r="462" spans="4:21"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T462" s="13"/>
      <c r="U462" s="13"/>
    </row>
    <row r="463" spans="4:21"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T463" s="13"/>
      <c r="U463" s="13"/>
    </row>
    <row r="464" spans="4:21"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T464" s="13"/>
      <c r="U464" s="13"/>
    </row>
    <row r="465" spans="4:21"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T465" s="13"/>
      <c r="U465" s="13"/>
    </row>
    <row r="466" spans="4:21"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T466" s="13"/>
      <c r="U466" s="13"/>
    </row>
    <row r="467" spans="4:21"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T467" s="13"/>
      <c r="U467" s="13"/>
    </row>
    <row r="468" spans="4:21"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T468" s="13"/>
      <c r="U468" s="13"/>
    </row>
    <row r="469" spans="4:21"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T469" s="13"/>
      <c r="U469" s="13"/>
    </row>
    <row r="470" spans="4:21"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T470" s="13"/>
      <c r="U470" s="13"/>
    </row>
    <row r="471" spans="4:21"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T471" s="13"/>
      <c r="U471" s="13"/>
    </row>
    <row r="472" spans="4:21"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T472" s="13"/>
      <c r="U472" s="13"/>
    </row>
    <row r="473" spans="4:21"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T473" s="13"/>
      <c r="U473" s="13"/>
    </row>
    <row r="474" spans="4:21"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T474" s="13"/>
      <c r="U474" s="13"/>
    </row>
    <row r="475" spans="4:21"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T475" s="13"/>
      <c r="U475" s="13"/>
    </row>
    <row r="476" spans="4:21"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T476" s="13"/>
      <c r="U476" s="13"/>
    </row>
    <row r="477" spans="4:21"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T477" s="13"/>
      <c r="U477" s="13"/>
    </row>
    <row r="478" spans="4:21"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T478" s="13"/>
      <c r="U478" s="13"/>
    </row>
    <row r="479" spans="4:21"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T479" s="13"/>
      <c r="U479" s="13"/>
    </row>
    <row r="480" spans="4:21"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T480" s="13"/>
      <c r="U480" s="13"/>
    </row>
    <row r="481" spans="4:21"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T481" s="13"/>
      <c r="U481" s="13"/>
    </row>
    <row r="482" spans="4:21"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T482" s="13"/>
      <c r="U482" s="13"/>
    </row>
    <row r="483" spans="4:21"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T483" s="13"/>
      <c r="U483" s="13"/>
    </row>
    <row r="484" spans="4:21"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T484" s="13"/>
      <c r="U484" s="13"/>
    </row>
    <row r="485" spans="4:21"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T485" s="13"/>
      <c r="U485" s="13"/>
    </row>
    <row r="486" spans="4:21"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T486" s="13"/>
      <c r="U486" s="13"/>
    </row>
    <row r="487" spans="4:21"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T487" s="13"/>
      <c r="U487" s="13"/>
    </row>
    <row r="488" spans="4:21"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T488" s="13"/>
      <c r="U488" s="13"/>
    </row>
    <row r="489" spans="4:21"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T489" s="13"/>
      <c r="U489" s="13"/>
    </row>
    <row r="490" spans="4:21"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T490" s="13"/>
      <c r="U490" s="13"/>
    </row>
    <row r="491" spans="4:21"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T491" s="13"/>
      <c r="U491" s="13"/>
    </row>
    <row r="492" spans="4:21"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T492" s="13"/>
      <c r="U492" s="13"/>
    </row>
    <row r="493" spans="4:21"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T493" s="13"/>
      <c r="U493" s="13"/>
    </row>
    <row r="494" spans="4:21"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T494" s="13"/>
      <c r="U494" s="13"/>
    </row>
    <row r="495" spans="4:21"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T495" s="13"/>
      <c r="U495" s="13"/>
    </row>
    <row r="496" spans="4:21"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T496" s="13"/>
      <c r="U496" s="13"/>
    </row>
    <row r="497" spans="4:21"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T497" s="13"/>
      <c r="U497" s="13"/>
    </row>
    <row r="498" spans="4:21"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T498" s="13"/>
      <c r="U498" s="13"/>
    </row>
    <row r="499" spans="4:21"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T499" s="13"/>
      <c r="U499" s="13"/>
    </row>
    <row r="500" spans="4:21"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T500" s="13"/>
      <c r="U500" s="13"/>
    </row>
    <row r="501" spans="4:21"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T501" s="13"/>
      <c r="U501" s="13"/>
    </row>
    <row r="502" spans="4:21"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T502" s="13"/>
      <c r="U502" s="13"/>
    </row>
    <row r="503" spans="4:21"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T503" s="13"/>
      <c r="U503" s="13"/>
    </row>
    <row r="504" spans="4:21"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T504" s="13"/>
      <c r="U504" s="13"/>
    </row>
    <row r="505" spans="4:21"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T505" s="13"/>
      <c r="U505" s="13"/>
    </row>
    <row r="506" spans="4:21"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T506" s="13"/>
      <c r="U506" s="13"/>
    </row>
    <row r="507" spans="4:21"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T507" s="13"/>
      <c r="U507" s="13"/>
    </row>
    <row r="508" spans="4:21"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T508" s="13"/>
      <c r="U508" s="13"/>
    </row>
    <row r="509" spans="4:21"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T509" s="13"/>
      <c r="U509" s="13"/>
    </row>
    <row r="510" spans="4:21"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T510" s="13"/>
      <c r="U510" s="13"/>
    </row>
    <row r="511" spans="4:21"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T511" s="13"/>
      <c r="U511" s="13"/>
    </row>
    <row r="512" spans="4:21"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T512" s="13"/>
      <c r="U512" s="13"/>
    </row>
    <row r="513" spans="4:21"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T513" s="13"/>
      <c r="U513" s="13"/>
    </row>
    <row r="514" spans="4:21"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T514" s="13"/>
      <c r="U514" s="13"/>
    </row>
    <row r="515" spans="4:21"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T515" s="13"/>
      <c r="U515" s="13"/>
    </row>
    <row r="516" spans="4:21"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T516" s="13"/>
      <c r="U516" s="13"/>
    </row>
    <row r="517" spans="4:21"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T517" s="13"/>
      <c r="U517" s="13"/>
    </row>
    <row r="518" spans="4:21"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T518" s="13"/>
      <c r="U518" s="13"/>
    </row>
    <row r="519" spans="4:21"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T519" s="13"/>
      <c r="U519" s="13"/>
    </row>
    <row r="520" spans="4:21"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T520" s="13"/>
      <c r="U520" s="13"/>
    </row>
    <row r="521" spans="4:21"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T521" s="13"/>
      <c r="U521" s="13"/>
    </row>
    <row r="522" spans="4:21"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T522" s="13"/>
      <c r="U522" s="13"/>
    </row>
    <row r="523" spans="4:21"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T523" s="13"/>
      <c r="U523" s="13"/>
    </row>
    <row r="524" spans="4:21"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T524" s="13"/>
      <c r="U524" s="13"/>
    </row>
    <row r="525" spans="4:21"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T525" s="13"/>
      <c r="U525" s="13"/>
    </row>
    <row r="526" spans="4:21"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T526" s="13"/>
      <c r="U526" s="13"/>
    </row>
    <row r="527" spans="4:21"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T527" s="13"/>
      <c r="U527" s="13"/>
    </row>
    <row r="528" spans="4:21"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T528" s="13"/>
      <c r="U528" s="13"/>
    </row>
    <row r="529" spans="4:21"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T529" s="13"/>
      <c r="U529" s="13"/>
    </row>
    <row r="530" spans="4:21"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T530" s="13"/>
      <c r="U530" s="13"/>
    </row>
    <row r="531" spans="4:21"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T531" s="13"/>
      <c r="U531" s="13"/>
    </row>
    <row r="532" spans="4:21"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T532" s="13"/>
      <c r="U532" s="13"/>
    </row>
    <row r="533" spans="4:21"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T533" s="13"/>
      <c r="U533" s="13"/>
    </row>
    <row r="534" spans="4:21"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T534" s="13"/>
      <c r="U534" s="13"/>
    </row>
    <row r="535" spans="4:21"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T535" s="13"/>
      <c r="U535" s="13"/>
    </row>
    <row r="536" spans="4:21"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T536" s="13"/>
      <c r="U536" s="13"/>
    </row>
    <row r="537" spans="4:21"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T537" s="13"/>
      <c r="U537" s="13"/>
    </row>
    <row r="538" spans="4:21"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T538" s="13"/>
      <c r="U538" s="13"/>
    </row>
    <row r="539" spans="4:21"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T539" s="13"/>
      <c r="U539" s="13"/>
    </row>
    <row r="540" spans="4:21"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T540" s="13"/>
      <c r="U540" s="13"/>
    </row>
    <row r="541" spans="4:21"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T541" s="13"/>
      <c r="U541" s="13"/>
    </row>
    <row r="542" spans="4:21"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T542" s="13"/>
      <c r="U542" s="13"/>
    </row>
    <row r="543" spans="4:21"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T543" s="13"/>
      <c r="U543" s="13"/>
    </row>
    <row r="544" spans="4:21"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T544" s="13"/>
      <c r="U544" s="13"/>
    </row>
    <row r="545" spans="4:21"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T545" s="13"/>
      <c r="U545" s="13"/>
    </row>
    <row r="546" spans="4:21"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T546" s="13"/>
      <c r="U546" s="13"/>
    </row>
    <row r="547" spans="4:21"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T547" s="13"/>
      <c r="U547" s="13"/>
    </row>
    <row r="548" spans="4:21"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T548" s="13"/>
      <c r="U548" s="13"/>
    </row>
    <row r="549" spans="4:21"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T549" s="13"/>
      <c r="U549" s="13"/>
    </row>
    <row r="550" spans="4:21"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T550" s="13"/>
      <c r="U550" s="13"/>
    </row>
    <row r="551" spans="4:21"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T551" s="13"/>
      <c r="U551" s="13"/>
    </row>
    <row r="552" spans="4:21"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T552" s="13"/>
      <c r="U552" s="13"/>
    </row>
    <row r="553" spans="4:21"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T553" s="13"/>
      <c r="U553" s="13"/>
    </row>
    <row r="554" spans="4:21"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T554" s="13"/>
      <c r="U554" s="13"/>
    </row>
    <row r="555" spans="4:21"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T555" s="13"/>
      <c r="U555" s="13"/>
    </row>
    <row r="556" spans="4:21"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T556" s="13"/>
      <c r="U556" s="13"/>
    </row>
    <row r="557" spans="4:21"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T557" s="13"/>
      <c r="U557" s="13"/>
    </row>
    <row r="558" spans="4:21"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T558" s="13"/>
      <c r="U558" s="13"/>
    </row>
    <row r="559" spans="4:21"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T559" s="13"/>
      <c r="U559" s="13"/>
    </row>
    <row r="560" spans="4:21"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T560" s="13"/>
      <c r="U560" s="13"/>
    </row>
    <row r="561" spans="4:21"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T561" s="13"/>
      <c r="U561" s="13"/>
    </row>
    <row r="562" spans="4:21"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T562" s="13"/>
      <c r="U562" s="13"/>
    </row>
    <row r="563" spans="4:21"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T563" s="13"/>
      <c r="U563" s="13"/>
    </row>
    <row r="564" spans="4:21"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T564" s="13"/>
      <c r="U564" s="13"/>
    </row>
    <row r="565" spans="4:21"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T565" s="13"/>
      <c r="U565" s="13"/>
    </row>
    <row r="566" spans="4:21"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T566" s="13"/>
      <c r="U566" s="13"/>
    </row>
    <row r="567" spans="4:21"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T567" s="13"/>
      <c r="U567" s="13"/>
    </row>
    <row r="568" spans="4:21"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T568" s="13"/>
      <c r="U568" s="13"/>
    </row>
    <row r="569" spans="4:21"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T569" s="13"/>
      <c r="U569" s="13"/>
    </row>
    <row r="570" spans="4:21"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T570" s="13"/>
      <c r="U570" s="13"/>
    </row>
    <row r="571" spans="4:21"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T571" s="13"/>
      <c r="U571" s="13"/>
    </row>
    <row r="572" spans="4:21"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T572" s="13"/>
      <c r="U572" s="13"/>
    </row>
    <row r="573" spans="4:21"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T573" s="13"/>
      <c r="U573" s="13"/>
    </row>
    <row r="574" spans="4:21"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T574" s="13"/>
      <c r="U574" s="13"/>
    </row>
    <row r="575" spans="4:21"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T575" s="13"/>
      <c r="U575" s="13"/>
    </row>
    <row r="576" spans="4:21"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T576" s="13"/>
      <c r="U576" s="13"/>
    </row>
    <row r="577" spans="4:21"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T577" s="13"/>
      <c r="U577" s="13"/>
    </row>
    <row r="578" spans="4:21"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T578" s="13"/>
      <c r="U578" s="13"/>
    </row>
    <row r="579" spans="4:21"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T579" s="13"/>
      <c r="U579" s="13"/>
    </row>
    <row r="580" spans="4:21"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T580" s="13"/>
      <c r="U580" s="13"/>
    </row>
    <row r="581" spans="4:21"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T581" s="13"/>
      <c r="U581" s="13"/>
    </row>
    <row r="582" spans="4:21"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T582" s="13"/>
      <c r="U582" s="13"/>
    </row>
    <row r="583" spans="4:21"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T583" s="13"/>
      <c r="U583" s="13"/>
    </row>
    <row r="584" spans="4:21"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T584" s="13"/>
      <c r="U584" s="13"/>
    </row>
    <row r="585" spans="4:21"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T585" s="13"/>
      <c r="U585" s="13"/>
    </row>
    <row r="586" spans="4:21"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T586" s="13"/>
      <c r="U586" s="13"/>
    </row>
    <row r="587" spans="4:21"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T587" s="13"/>
      <c r="U587" s="13"/>
    </row>
    <row r="588" spans="4:21"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T588" s="13"/>
      <c r="U588" s="13"/>
    </row>
    <row r="589" spans="4:21"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T589" s="13"/>
      <c r="U589" s="13"/>
    </row>
    <row r="590" spans="4:21"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T590" s="13"/>
      <c r="U590" s="13"/>
    </row>
    <row r="591" spans="4:21"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T591" s="13"/>
      <c r="U591" s="13"/>
    </row>
    <row r="592" spans="4:21"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T592" s="13"/>
      <c r="U592" s="13"/>
    </row>
    <row r="593" spans="4:21"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T593" s="13"/>
      <c r="U593" s="13"/>
    </row>
    <row r="594" spans="4:21"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T594" s="13"/>
      <c r="U594" s="13"/>
    </row>
    <row r="595" spans="4:21"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T595" s="13"/>
      <c r="U595" s="13"/>
    </row>
    <row r="596" spans="4:21"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T596" s="13"/>
      <c r="U596" s="13"/>
    </row>
    <row r="597" spans="4:21"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T597" s="13"/>
      <c r="U597" s="13"/>
    </row>
    <row r="598" spans="4:21"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T598" s="13"/>
      <c r="U598" s="13"/>
    </row>
    <row r="599" spans="4:21"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T599" s="13"/>
      <c r="U599" s="13"/>
    </row>
    <row r="600" spans="4:21"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T600" s="13"/>
      <c r="U600" s="13"/>
    </row>
    <row r="601" spans="4:21"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T601" s="13"/>
      <c r="U601" s="13"/>
    </row>
    <row r="602" spans="4:21"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T602" s="13"/>
      <c r="U602" s="13"/>
    </row>
    <row r="603" spans="4:21"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T603" s="13"/>
      <c r="U603" s="13"/>
    </row>
    <row r="604" spans="4:21"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T604" s="13"/>
      <c r="U604" s="13"/>
    </row>
    <row r="605" spans="4:21"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T605" s="13"/>
      <c r="U605" s="13"/>
    </row>
    <row r="606" spans="4:21"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T606" s="13"/>
      <c r="U606" s="13"/>
    </row>
    <row r="607" spans="4:21"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T607" s="13"/>
      <c r="U607" s="13"/>
    </row>
    <row r="608" spans="4:21"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T608" s="13"/>
      <c r="U608" s="13"/>
    </row>
    <row r="609" spans="4:21"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T609" s="13"/>
      <c r="U609" s="13"/>
    </row>
    <row r="610" spans="4:21"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T610" s="13"/>
      <c r="U610" s="13"/>
    </row>
    <row r="611" spans="4:21"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T611" s="13"/>
      <c r="U611" s="13"/>
    </row>
    <row r="612" spans="4:21"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T612" s="13"/>
      <c r="U612" s="13"/>
    </row>
    <row r="613" spans="4:21"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T613" s="13"/>
      <c r="U613" s="13"/>
    </row>
    <row r="614" spans="4:21"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T614" s="13"/>
      <c r="U614" s="13"/>
    </row>
    <row r="615" spans="4:21"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T615" s="13"/>
      <c r="U615" s="13"/>
    </row>
    <row r="616" spans="4:21"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T616" s="13"/>
      <c r="U616" s="13"/>
    </row>
    <row r="617" spans="4:21"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T617" s="13"/>
      <c r="U617" s="13"/>
    </row>
    <row r="618" spans="4:21"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T618" s="13"/>
      <c r="U618" s="13"/>
    </row>
    <row r="619" spans="4:21"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T619" s="13"/>
      <c r="U619" s="13"/>
    </row>
    <row r="620" spans="4:21"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T620" s="13"/>
      <c r="U620" s="13"/>
    </row>
    <row r="621" spans="4:21"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T621" s="13"/>
      <c r="U621" s="13"/>
    </row>
    <row r="622" spans="4:21"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T622" s="13"/>
      <c r="U622" s="13"/>
    </row>
    <row r="623" spans="4:21"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T623" s="13"/>
      <c r="U623" s="13"/>
    </row>
    <row r="624" spans="4:21"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T624" s="13"/>
      <c r="U624" s="13"/>
    </row>
    <row r="625" spans="4:21"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T625" s="13"/>
      <c r="U625" s="13"/>
    </row>
    <row r="626" spans="4:21"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T626" s="13"/>
      <c r="U626" s="13"/>
    </row>
    <row r="627" spans="4:21"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T627" s="13"/>
      <c r="U627" s="13"/>
    </row>
    <row r="628" spans="4:21"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T628" s="13"/>
      <c r="U628" s="13"/>
    </row>
    <row r="629" spans="4:21"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T629" s="13"/>
      <c r="U629" s="13"/>
    </row>
    <row r="630" spans="4:21"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T630" s="13"/>
      <c r="U630" s="13"/>
    </row>
    <row r="631" spans="4:21"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T631" s="13"/>
      <c r="U631" s="13"/>
    </row>
    <row r="632" spans="4:21"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T632" s="13"/>
      <c r="U632" s="13"/>
    </row>
    <row r="633" spans="4:21"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T633" s="13"/>
      <c r="U633" s="13"/>
    </row>
    <row r="634" spans="4:21"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T634" s="13"/>
      <c r="U634" s="13"/>
    </row>
    <row r="635" spans="4:21"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T635" s="13"/>
      <c r="U635" s="13"/>
    </row>
    <row r="636" spans="4:21"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T636" s="13"/>
      <c r="U636" s="13"/>
    </row>
    <row r="637" spans="4:21"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T637" s="13"/>
      <c r="U637" s="13"/>
    </row>
    <row r="638" spans="4:21"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T638" s="13"/>
      <c r="U638" s="13"/>
    </row>
    <row r="639" spans="4:21"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T639" s="13"/>
      <c r="U639" s="13"/>
    </row>
    <row r="640" spans="4:21"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T640" s="13"/>
      <c r="U640" s="13"/>
    </row>
    <row r="641" spans="4:21"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T641" s="13"/>
      <c r="U641" s="13"/>
    </row>
    <row r="642" spans="4:21"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T642" s="13"/>
      <c r="U642" s="13"/>
    </row>
    <row r="643" spans="4:21"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T643" s="13"/>
      <c r="U643" s="13"/>
    </row>
    <row r="644" spans="4:21"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T644" s="13"/>
      <c r="U644" s="13"/>
    </row>
    <row r="645" spans="4:21"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T645" s="13"/>
      <c r="U645" s="13"/>
    </row>
    <row r="646" spans="4:21"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T646" s="13"/>
      <c r="U646" s="13"/>
    </row>
    <row r="647" spans="4:21"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T647" s="13"/>
      <c r="U647" s="13"/>
    </row>
    <row r="648" spans="4:21"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T648" s="13"/>
      <c r="U648" s="13"/>
    </row>
    <row r="649" spans="4:21"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T649" s="13"/>
      <c r="U649" s="13"/>
    </row>
    <row r="650" spans="4:21"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T650" s="13"/>
      <c r="U650" s="13"/>
    </row>
    <row r="651" spans="4:21"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T651" s="13"/>
      <c r="U651" s="13"/>
    </row>
    <row r="652" spans="4:21"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T652" s="13"/>
      <c r="U652" s="13"/>
    </row>
    <row r="653" spans="4:21"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T653" s="13"/>
      <c r="U653" s="13"/>
    </row>
    <row r="654" spans="4:21"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T654" s="13"/>
      <c r="U654" s="13"/>
    </row>
    <row r="655" spans="4:21"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T655" s="13"/>
      <c r="U655" s="13"/>
    </row>
    <row r="656" spans="4:21"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T656" s="13"/>
      <c r="U656" s="13"/>
    </row>
    <row r="657" spans="4:21"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T657" s="13"/>
      <c r="U657" s="13"/>
    </row>
    <row r="658" spans="4:21"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T658" s="13"/>
      <c r="U658" s="13"/>
    </row>
    <row r="659" spans="4:21"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T659" s="13"/>
      <c r="U659" s="13"/>
    </row>
    <row r="660" spans="4:21"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T660" s="13"/>
      <c r="U660" s="13"/>
    </row>
    <row r="661" spans="4:21"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T661" s="13"/>
      <c r="U661" s="13"/>
    </row>
    <row r="662" spans="4:21"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T662" s="13"/>
      <c r="U662" s="13"/>
    </row>
    <row r="663" spans="4:21"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T663" s="13"/>
      <c r="U663" s="13"/>
    </row>
    <row r="664" spans="4:21"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T664" s="13"/>
      <c r="U664" s="13"/>
    </row>
    <row r="665" spans="4:21"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T665" s="13"/>
      <c r="U665" s="13"/>
    </row>
    <row r="666" spans="4:21"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T666" s="13"/>
      <c r="U666" s="13"/>
    </row>
    <row r="667" spans="4:21"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T667" s="13"/>
      <c r="U667" s="13"/>
    </row>
    <row r="668" spans="4:21"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T668" s="13"/>
      <c r="U668" s="13"/>
    </row>
    <row r="669" spans="4:21"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T669" s="13"/>
      <c r="U669" s="13"/>
    </row>
    <row r="670" spans="4:21"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T670" s="13"/>
      <c r="U670" s="13"/>
    </row>
    <row r="671" spans="4:21"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T671" s="13"/>
      <c r="U671" s="13"/>
    </row>
    <row r="672" spans="4:21"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T672" s="13"/>
      <c r="U672" s="13"/>
    </row>
    <row r="673" spans="4:21"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T673" s="13"/>
      <c r="U673" s="13"/>
    </row>
    <row r="674" spans="4:21"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T674" s="13"/>
      <c r="U674" s="13"/>
    </row>
    <row r="675" spans="4:21"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T675" s="13"/>
      <c r="U675" s="13"/>
    </row>
    <row r="676" spans="4:21"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T676" s="13"/>
      <c r="U676" s="13"/>
    </row>
    <row r="677" spans="4:21"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T677" s="13"/>
      <c r="U677" s="13"/>
    </row>
    <row r="678" spans="4:21"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T678" s="13"/>
      <c r="U678" s="13"/>
    </row>
    <row r="679" spans="4:21"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T679" s="13"/>
      <c r="U679" s="13"/>
    </row>
    <row r="680" spans="4:21"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T680" s="13"/>
      <c r="U680" s="13"/>
    </row>
    <row r="681" spans="4:21"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T681" s="13"/>
      <c r="U681" s="13"/>
    </row>
    <row r="682" spans="4:21"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T682" s="13"/>
      <c r="U682" s="13"/>
    </row>
    <row r="683" spans="4:21"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T683" s="13"/>
      <c r="U683" s="13"/>
    </row>
    <row r="684" spans="4:21"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T684" s="13"/>
      <c r="U684" s="13"/>
    </row>
    <row r="685" spans="4:21"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T685" s="13"/>
      <c r="U685" s="13"/>
    </row>
    <row r="686" spans="4:21"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T686" s="13"/>
      <c r="U686" s="13"/>
    </row>
    <row r="687" spans="4:21"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T687" s="13"/>
      <c r="U687" s="13"/>
    </row>
    <row r="688" spans="4:21"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T688" s="13"/>
      <c r="U688" s="13"/>
    </row>
    <row r="689" spans="4:21"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T689" s="13"/>
      <c r="U689" s="13"/>
    </row>
    <row r="690" spans="4:21"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T690" s="13"/>
      <c r="U690" s="13"/>
    </row>
    <row r="691" spans="4:21"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T691" s="13"/>
      <c r="U691" s="13"/>
    </row>
    <row r="692" spans="4:21"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T692" s="13"/>
      <c r="U692" s="13"/>
    </row>
    <row r="693" spans="4:21"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T693" s="13"/>
      <c r="U693" s="13"/>
    </row>
    <row r="694" spans="4:21"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T694" s="13"/>
      <c r="U694" s="13"/>
    </row>
    <row r="695" spans="4:21"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T695" s="13"/>
      <c r="U695" s="13"/>
    </row>
    <row r="696" spans="4:21"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T696" s="13"/>
      <c r="U696" s="13"/>
    </row>
    <row r="697" spans="4:21"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T697" s="13"/>
      <c r="U697" s="13"/>
    </row>
    <row r="698" spans="4:21"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T698" s="13"/>
      <c r="U698" s="13"/>
    </row>
    <row r="699" spans="4:21"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T699" s="13"/>
      <c r="U699" s="13"/>
    </row>
    <row r="700" spans="4:21"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T700" s="13"/>
      <c r="U700" s="13"/>
    </row>
    <row r="701" spans="4:21"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T701" s="13"/>
      <c r="U701" s="13"/>
    </row>
    <row r="702" spans="4:21"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T702" s="13"/>
      <c r="U702" s="13"/>
    </row>
    <row r="703" spans="4:21"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T703" s="13"/>
      <c r="U703" s="13"/>
    </row>
    <row r="704" spans="4:21"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T704" s="13"/>
      <c r="U704" s="13"/>
    </row>
    <row r="705" spans="4:21"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T705" s="13"/>
      <c r="U705" s="13"/>
    </row>
    <row r="706" spans="4:21"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T706" s="13"/>
      <c r="U706" s="13"/>
    </row>
    <row r="707" spans="4:21"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T707" s="13"/>
      <c r="U707" s="13"/>
    </row>
    <row r="708" spans="4:21"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T708" s="13"/>
      <c r="U708" s="13"/>
    </row>
    <row r="709" spans="4:21"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T709" s="13"/>
      <c r="U709" s="13"/>
    </row>
    <row r="710" spans="4:21"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T710" s="13"/>
      <c r="U710" s="13"/>
    </row>
    <row r="711" spans="4:21"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T711" s="13"/>
      <c r="U711" s="13"/>
    </row>
    <row r="712" spans="4:21"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T712" s="13"/>
      <c r="U712" s="13"/>
    </row>
    <row r="713" spans="4:21"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T713" s="13"/>
      <c r="U713" s="13"/>
    </row>
    <row r="714" spans="4:21"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T714" s="13"/>
      <c r="U714" s="13"/>
    </row>
    <row r="715" spans="4:21"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T715" s="13"/>
      <c r="U715" s="13"/>
    </row>
    <row r="716" spans="4:21"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T716" s="13"/>
      <c r="U716" s="13"/>
    </row>
    <row r="717" spans="4:21"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T717" s="13"/>
      <c r="U717" s="13"/>
    </row>
    <row r="718" spans="4:21"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T718" s="13"/>
      <c r="U718" s="13"/>
    </row>
    <row r="719" spans="4:21"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T719" s="13"/>
      <c r="U719" s="13"/>
    </row>
    <row r="720" spans="4:21"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T720" s="13"/>
      <c r="U720" s="13"/>
    </row>
    <row r="721" spans="4:21"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T721" s="13"/>
      <c r="U721" s="13"/>
    </row>
    <row r="722" spans="4:21"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T722" s="13"/>
      <c r="U722" s="13"/>
    </row>
    <row r="723" spans="4:21"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T723" s="13"/>
      <c r="U723" s="13"/>
    </row>
    <row r="724" spans="4:21"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T724" s="13"/>
      <c r="U724" s="13"/>
    </row>
    <row r="725" spans="4:21"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T725" s="13"/>
      <c r="U725" s="13"/>
    </row>
    <row r="726" spans="4:21"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T726" s="13"/>
      <c r="U726" s="13"/>
    </row>
    <row r="727" spans="4:21"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T727" s="13"/>
      <c r="U727" s="13"/>
    </row>
    <row r="728" spans="4:21"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T728" s="13"/>
      <c r="U728" s="13"/>
    </row>
    <row r="729" spans="4:21"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T729" s="13"/>
      <c r="U729" s="13"/>
    </row>
    <row r="730" spans="4:21"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T730" s="13"/>
      <c r="U730" s="13"/>
    </row>
    <row r="731" spans="4:21"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T731" s="13"/>
      <c r="U731" s="13"/>
    </row>
    <row r="732" spans="4:21"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T732" s="13"/>
      <c r="U732" s="13"/>
    </row>
    <row r="733" spans="4:21"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T733" s="13"/>
      <c r="U733" s="13"/>
    </row>
    <row r="734" spans="4:21"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T734" s="13"/>
      <c r="U734" s="13"/>
    </row>
    <row r="735" spans="4:21"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T735" s="13"/>
      <c r="U735" s="13"/>
    </row>
    <row r="736" spans="4:21"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T736" s="13"/>
      <c r="U736" s="13"/>
    </row>
    <row r="737" spans="4:21"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T737" s="13"/>
      <c r="U737" s="13"/>
    </row>
    <row r="738" spans="4:21"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T738" s="13"/>
      <c r="U738" s="13"/>
    </row>
    <row r="739" spans="4:21"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T739" s="13"/>
      <c r="U739" s="13"/>
    </row>
    <row r="740" spans="4:21"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T740" s="13"/>
      <c r="U740" s="13"/>
    </row>
    <row r="741" spans="4:21"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T741" s="13"/>
      <c r="U741" s="13"/>
    </row>
    <row r="742" spans="4:21"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T742" s="13"/>
      <c r="U742" s="13"/>
    </row>
    <row r="743" spans="4:21"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T743" s="13"/>
      <c r="U743" s="13"/>
    </row>
    <row r="744" spans="4:21"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T744" s="13"/>
      <c r="U744" s="13"/>
    </row>
    <row r="745" spans="4:21"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T745" s="13"/>
      <c r="U745" s="13"/>
    </row>
    <row r="746" spans="4:21"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T746" s="13"/>
      <c r="U746" s="13"/>
    </row>
    <row r="747" spans="4:21"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T747" s="13"/>
      <c r="U747" s="13"/>
    </row>
    <row r="748" spans="4:21"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T748" s="13"/>
      <c r="U748" s="13"/>
    </row>
    <row r="749" spans="4:21"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T749" s="13"/>
      <c r="U749" s="13"/>
    </row>
    <row r="750" spans="4:21"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T750" s="13"/>
      <c r="U750" s="13"/>
    </row>
    <row r="751" spans="4:21"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T751" s="13"/>
      <c r="U751" s="13"/>
    </row>
    <row r="752" spans="4:21"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T752" s="13"/>
      <c r="U752" s="13"/>
    </row>
    <row r="753" spans="4:21"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T753" s="13"/>
      <c r="U753" s="13"/>
    </row>
    <row r="754" spans="4:21"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T754" s="13"/>
      <c r="U754" s="13"/>
    </row>
    <row r="755" spans="4:21"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T755" s="13"/>
      <c r="U755" s="13"/>
    </row>
    <row r="756" spans="4:21"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T756" s="13"/>
      <c r="U756" s="13"/>
    </row>
    <row r="757" spans="4:21"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T757" s="13"/>
      <c r="U757" s="13"/>
    </row>
    <row r="758" spans="4:21"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T758" s="13"/>
      <c r="U758" s="13"/>
    </row>
    <row r="759" spans="4:21"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T759" s="13"/>
      <c r="U759" s="13"/>
    </row>
    <row r="760" spans="4:21"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T760" s="13"/>
      <c r="U760" s="13"/>
    </row>
    <row r="761" spans="4:21"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T761" s="13"/>
      <c r="U761" s="13"/>
    </row>
    <row r="762" spans="4:21"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T762" s="13"/>
      <c r="U762" s="13"/>
    </row>
    <row r="763" spans="4:21"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T763" s="13"/>
      <c r="U763" s="13"/>
    </row>
    <row r="764" spans="4:21"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T764" s="13"/>
      <c r="U764" s="13"/>
    </row>
    <row r="765" spans="4:21"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T765" s="13"/>
      <c r="U765" s="13"/>
    </row>
    <row r="766" spans="4:21"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T766" s="13"/>
      <c r="U766" s="13"/>
    </row>
    <row r="767" spans="4:21"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T767" s="13"/>
      <c r="U767" s="13"/>
    </row>
    <row r="768" spans="4:21"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T768" s="13"/>
      <c r="U768" s="13"/>
    </row>
    <row r="769" spans="4:21"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T769" s="13"/>
      <c r="U769" s="13"/>
    </row>
    <row r="770" spans="4:21"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T770" s="13"/>
      <c r="U770" s="13"/>
    </row>
    <row r="771" spans="4:21"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T771" s="13"/>
      <c r="U771" s="13"/>
    </row>
    <row r="772" spans="4:21"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T772" s="13"/>
      <c r="U772" s="13"/>
    </row>
    <row r="773" spans="4:21"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T773" s="13"/>
      <c r="U773" s="13"/>
    </row>
    <row r="774" spans="4:21"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T774" s="13"/>
      <c r="U774" s="13"/>
    </row>
    <row r="775" spans="4:21"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T775" s="13"/>
      <c r="U775" s="13"/>
    </row>
    <row r="776" spans="4:21"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T776" s="13"/>
      <c r="U776" s="13"/>
    </row>
    <row r="777" spans="4:21"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T777" s="13"/>
      <c r="U777" s="13"/>
    </row>
    <row r="778" spans="4:21"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T778" s="13"/>
      <c r="U778" s="13"/>
    </row>
    <row r="779" spans="4:21"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T779" s="13"/>
      <c r="U779" s="13"/>
    </row>
    <row r="780" spans="4:21"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T780" s="13"/>
      <c r="U780" s="13"/>
    </row>
    <row r="781" spans="4:21"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T781" s="13"/>
      <c r="U781" s="13"/>
    </row>
    <row r="782" spans="4:21"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T782" s="13"/>
      <c r="U782" s="13"/>
    </row>
    <row r="783" spans="4:21"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T783" s="13"/>
      <c r="U783" s="13"/>
    </row>
    <row r="784" spans="4:21"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T784" s="13"/>
      <c r="U784" s="13"/>
    </row>
    <row r="785" spans="4:21"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T785" s="13"/>
      <c r="U785" s="13"/>
    </row>
    <row r="786" spans="4:21"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T786" s="13"/>
      <c r="U786" s="13"/>
    </row>
    <row r="787" spans="4:21"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T787" s="13"/>
      <c r="U787" s="13"/>
    </row>
    <row r="788" spans="4:21"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T788" s="13"/>
      <c r="U788" s="13"/>
    </row>
    <row r="789" spans="4:21"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T789" s="13"/>
      <c r="U789" s="13"/>
    </row>
    <row r="790" spans="4:21"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T790" s="13"/>
      <c r="U790" s="13"/>
    </row>
    <row r="791" spans="4:21"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T791" s="13"/>
      <c r="U791" s="13"/>
    </row>
    <row r="792" spans="4:21"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T792" s="13"/>
      <c r="U792" s="13"/>
    </row>
    <row r="793" spans="4:21"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T793" s="13"/>
      <c r="U793" s="13"/>
    </row>
    <row r="794" spans="4:21"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T794" s="13"/>
      <c r="U794" s="13"/>
    </row>
    <row r="795" spans="4:21"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T795" s="13"/>
      <c r="U795" s="13"/>
    </row>
    <row r="796" spans="4:21"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T796" s="13"/>
      <c r="U796" s="13"/>
    </row>
    <row r="797" spans="4:21"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T797" s="13"/>
      <c r="U797" s="13"/>
    </row>
    <row r="798" spans="4:21"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T798" s="13"/>
      <c r="U798" s="13"/>
    </row>
    <row r="799" spans="4:21"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T799" s="13"/>
      <c r="U799" s="13"/>
    </row>
    <row r="800" spans="4:21"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T800" s="13"/>
      <c r="U800" s="13"/>
    </row>
    <row r="801" spans="4:21"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T801" s="13"/>
      <c r="U801" s="13"/>
    </row>
    <row r="802" spans="4:21"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T802" s="13"/>
      <c r="U802" s="13"/>
    </row>
    <row r="803" spans="4:21"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T803" s="13"/>
      <c r="U803" s="13"/>
    </row>
    <row r="804" spans="4:21"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T804" s="13"/>
      <c r="U804" s="13"/>
    </row>
    <row r="805" spans="4:21"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T805" s="13"/>
      <c r="U805" s="13"/>
    </row>
    <row r="806" spans="4:21"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T806" s="13"/>
      <c r="U806" s="13"/>
    </row>
    <row r="807" spans="4:21"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T807" s="13"/>
      <c r="U807" s="13"/>
    </row>
    <row r="808" spans="4:21"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T808" s="13"/>
      <c r="U808" s="13"/>
    </row>
    <row r="809" spans="4:21"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T809" s="13"/>
      <c r="U809" s="13"/>
    </row>
    <row r="810" spans="4:21"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T810" s="13"/>
      <c r="U810" s="13"/>
    </row>
    <row r="811" spans="4:21"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T811" s="13"/>
      <c r="U811" s="13"/>
    </row>
    <row r="812" spans="4:21"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T812" s="13"/>
      <c r="U812" s="13"/>
    </row>
    <row r="813" spans="4:21"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T813" s="13"/>
      <c r="U813" s="13"/>
    </row>
    <row r="814" spans="4:21"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T814" s="13"/>
      <c r="U814" s="13"/>
    </row>
    <row r="815" spans="4:21"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T815" s="13"/>
      <c r="U815" s="13"/>
    </row>
    <row r="816" spans="4:21"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T816" s="13"/>
      <c r="U816" s="13"/>
    </row>
    <row r="817" spans="4:21"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T817" s="13"/>
      <c r="U817" s="13"/>
    </row>
    <row r="818" spans="4:21"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T818" s="13"/>
      <c r="U818" s="13"/>
    </row>
    <row r="819" spans="4:21"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T819" s="13"/>
      <c r="U819" s="13"/>
    </row>
    <row r="820" spans="4:21"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T820" s="13"/>
      <c r="U820" s="13"/>
    </row>
    <row r="821" spans="4:21"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T821" s="13"/>
      <c r="U821" s="13"/>
    </row>
    <row r="822" spans="4:21"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T822" s="13"/>
      <c r="U822" s="13"/>
    </row>
    <row r="823" spans="4:21"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T823" s="13"/>
      <c r="U823" s="13"/>
    </row>
    <row r="824" spans="4:21"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T824" s="13"/>
      <c r="U824" s="13"/>
    </row>
    <row r="825" spans="4:21"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T825" s="13"/>
      <c r="U825" s="13"/>
    </row>
    <row r="826" spans="4:21"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T826" s="13"/>
      <c r="U826" s="13"/>
    </row>
    <row r="827" spans="4:21"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T827" s="13"/>
      <c r="U827" s="13"/>
    </row>
    <row r="828" spans="4:21"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T828" s="13"/>
      <c r="U828" s="13"/>
    </row>
    <row r="829" spans="4:21"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T829" s="13"/>
      <c r="U829" s="13"/>
    </row>
    <row r="830" spans="4:21"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T830" s="13"/>
      <c r="U830" s="13"/>
    </row>
    <row r="831" spans="4:21"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T831" s="13"/>
      <c r="U831" s="13"/>
    </row>
    <row r="832" spans="4:21"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T832" s="13"/>
      <c r="U832" s="13"/>
    </row>
    <row r="833" spans="4:21"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T833" s="13"/>
      <c r="U833" s="13"/>
    </row>
    <row r="834" spans="4:21"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T834" s="13"/>
      <c r="U834" s="13"/>
    </row>
    <row r="835" spans="4:21"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T835" s="13"/>
      <c r="U835" s="13"/>
    </row>
    <row r="836" spans="4:21"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T836" s="13"/>
      <c r="U836" s="13"/>
    </row>
    <row r="837" spans="4:21"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T837" s="13"/>
      <c r="U837" s="13"/>
    </row>
    <row r="838" spans="4:21"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T838" s="13"/>
      <c r="U838" s="13"/>
    </row>
    <row r="839" spans="4:21"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T839" s="13"/>
      <c r="U839" s="13"/>
    </row>
    <row r="840" spans="4:21"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T840" s="13"/>
      <c r="U840" s="13"/>
    </row>
    <row r="841" spans="4:21"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T841" s="13"/>
      <c r="U841" s="13"/>
    </row>
    <row r="842" spans="4:21"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T842" s="13"/>
      <c r="U842" s="13"/>
    </row>
    <row r="843" spans="4:21"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T843" s="13"/>
      <c r="U843" s="13"/>
    </row>
    <row r="844" spans="4:21"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T844" s="13"/>
      <c r="U844" s="13"/>
    </row>
    <row r="845" spans="4:21"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T845" s="13"/>
      <c r="U845" s="13"/>
    </row>
    <row r="846" spans="4:21"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T846" s="13"/>
      <c r="U846" s="13"/>
    </row>
    <row r="847" spans="4:21"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T847" s="13"/>
      <c r="U847" s="13"/>
    </row>
    <row r="848" spans="4:21"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T848" s="13"/>
      <c r="U848" s="13"/>
    </row>
    <row r="849" spans="4:21"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T849" s="13"/>
      <c r="U849" s="13"/>
    </row>
    <row r="850" spans="4:21"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T850" s="13"/>
      <c r="U850" s="13"/>
    </row>
    <row r="851" spans="4:21"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T851" s="13"/>
      <c r="U851" s="13"/>
    </row>
    <row r="852" spans="4:21"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T852" s="13"/>
      <c r="U852" s="13"/>
    </row>
    <row r="853" spans="4:21"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T853" s="13"/>
      <c r="U853" s="13"/>
    </row>
    <row r="854" spans="4:21"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T854" s="13"/>
      <c r="U854" s="13"/>
    </row>
    <row r="855" spans="4:21"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T855" s="13"/>
      <c r="U855" s="13"/>
    </row>
    <row r="856" spans="4:21"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T856" s="13"/>
      <c r="U856" s="13"/>
    </row>
    <row r="857" spans="4:21"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T857" s="13"/>
      <c r="U857" s="13"/>
    </row>
    <row r="858" spans="4:21"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T858" s="13"/>
      <c r="U858" s="13"/>
    </row>
    <row r="859" spans="4:21"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T859" s="13"/>
      <c r="U859" s="13"/>
    </row>
    <row r="860" spans="4:21"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T860" s="13"/>
      <c r="U860" s="13"/>
    </row>
    <row r="861" spans="4:21"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T861" s="13"/>
      <c r="U861" s="13"/>
    </row>
    <row r="862" spans="4:21"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T862" s="13"/>
      <c r="U862" s="13"/>
    </row>
    <row r="863" spans="4:21"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T863" s="13"/>
      <c r="U863" s="13"/>
    </row>
    <row r="864" spans="4:21"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T864" s="13"/>
      <c r="U864" s="13"/>
    </row>
    <row r="865" spans="4:21"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T865" s="13"/>
      <c r="U865" s="13"/>
    </row>
    <row r="866" spans="4:21"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T866" s="13"/>
      <c r="U866" s="13"/>
    </row>
    <row r="867" spans="4:21"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T867" s="13"/>
      <c r="U867" s="13"/>
    </row>
    <row r="868" spans="4:21"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T868" s="13"/>
      <c r="U868" s="13"/>
    </row>
    <row r="869" spans="4:21"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T869" s="13"/>
      <c r="U869" s="13"/>
    </row>
    <row r="870" spans="4:21"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T870" s="13"/>
      <c r="U870" s="13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M15"/>
  <sheetViews>
    <sheetView zoomScaleNormal="100" workbookViewId="0">
      <pane xSplit="3" ySplit="3" topLeftCell="M4" activePane="bottomRight" state="frozen"/>
      <selection activeCell="L7" sqref="L7"/>
      <selection pane="topRight" activeCell="L7" sqref="L7"/>
      <selection pane="bottomLeft" activeCell="L7" sqref="L7"/>
      <selection pane="bottomRight" activeCell="U1" sqref="U1"/>
    </sheetView>
  </sheetViews>
  <sheetFormatPr defaultColWidth="8.5" defaultRowHeight="12.75"/>
  <cols>
    <col min="1" max="1" width="6.6640625" style="33" customWidth="1"/>
    <col min="2" max="2" width="5.83203125" style="33" customWidth="1"/>
    <col min="3" max="3" width="57.1640625" style="33" customWidth="1"/>
    <col min="4" max="21" width="13" style="33" customWidth="1"/>
    <col min="22" max="16384" width="8.5" style="33"/>
  </cols>
  <sheetData>
    <row r="1" spans="1:39" s="32" customFormat="1" ht="12.75" customHeight="1">
      <c r="A1" s="54"/>
      <c r="B1" s="54"/>
      <c r="C1" s="54"/>
      <c r="D1" s="26">
        <v>2011</v>
      </c>
      <c r="E1" s="26">
        <v>2011</v>
      </c>
      <c r="F1" s="26">
        <v>2011</v>
      </c>
      <c r="G1" s="26">
        <v>2011</v>
      </c>
      <c r="H1" s="26">
        <v>2012</v>
      </c>
      <c r="I1" s="26">
        <v>2012</v>
      </c>
      <c r="J1" s="26">
        <v>2012</v>
      </c>
      <c r="K1" s="26">
        <v>2012</v>
      </c>
      <c r="L1" s="26">
        <v>2013</v>
      </c>
      <c r="M1" s="26">
        <v>2013</v>
      </c>
      <c r="N1" s="26">
        <v>2013</v>
      </c>
      <c r="O1" s="26">
        <v>2013</v>
      </c>
      <c r="P1" s="26">
        <v>2014</v>
      </c>
      <c r="Q1" s="26">
        <v>2014</v>
      </c>
      <c r="R1" s="26">
        <v>2014</v>
      </c>
      <c r="S1" s="26">
        <v>2014</v>
      </c>
      <c r="T1" s="26">
        <v>2015</v>
      </c>
      <c r="U1" s="26">
        <v>2015</v>
      </c>
    </row>
    <row r="2" spans="1:39" s="32" customFormat="1" ht="12.75" customHeight="1">
      <c r="A2" s="55"/>
      <c r="B2" s="55"/>
      <c r="C2" s="55"/>
      <c r="D2" s="34" t="s">
        <v>14</v>
      </c>
      <c r="E2" s="34" t="s">
        <v>17</v>
      </c>
      <c r="F2" s="34" t="s">
        <v>16</v>
      </c>
      <c r="G2" s="34" t="s">
        <v>15</v>
      </c>
      <c r="H2" s="34" t="s">
        <v>14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17</v>
      </c>
      <c r="N2" s="34" t="s">
        <v>16</v>
      </c>
      <c r="O2" s="34" t="s">
        <v>15</v>
      </c>
      <c r="P2" s="34" t="s">
        <v>14</v>
      </c>
      <c r="Q2" s="34" t="s">
        <v>17</v>
      </c>
      <c r="R2" s="34" t="s">
        <v>16</v>
      </c>
      <c r="S2" s="34" t="s">
        <v>15</v>
      </c>
      <c r="T2" s="34" t="s">
        <v>14</v>
      </c>
      <c r="U2" s="34" t="s">
        <v>17</v>
      </c>
    </row>
    <row r="3" spans="1:39" ht="12.75" customHeight="1">
      <c r="A3" s="56"/>
      <c r="B3" s="56"/>
      <c r="C3" s="5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39" ht="12.75" customHeight="1">
      <c r="A4" s="39"/>
      <c r="B4" s="39"/>
      <c r="C4" s="40"/>
      <c r="D4" s="41"/>
      <c r="E4" s="49"/>
      <c r="F4" s="41"/>
      <c r="G4" s="41"/>
      <c r="H4" s="41"/>
      <c r="I4" s="49"/>
      <c r="J4" s="41"/>
      <c r="K4" s="41"/>
      <c r="L4" s="41"/>
      <c r="M4" s="49"/>
      <c r="N4" s="41"/>
      <c r="O4" s="41"/>
      <c r="P4" s="41"/>
      <c r="Q4" s="49"/>
      <c r="R4" s="41"/>
      <c r="S4" s="41"/>
      <c r="T4" s="41"/>
      <c r="U4" s="49"/>
    </row>
    <row r="5" spans="1:39">
      <c r="A5" s="42" t="s">
        <v>12</v>
      </c>
      <c r="B5" s="13"/>
      <c r="C5" s="13"/>
      <c r="D5" s="4"/>
      <c r="E5" s="49"/>
      <c r="F5" s="4"/>
      <c r="G5" s="4"/>
      <c r="H5" s="4"/>
      <c r="I5" s="49"/>
      <c r="J5" s="4"/>
      <c r="K5" s="4"/>
      <c r="L5" s="4"/>
      <c r="M5" s="49"/>
      <c r="N5" s="4"/>
      <c r="O5" s="4"/>
      <c r="P5" s="4"/>
      <c r="Q5" s="49"/>
      <c r="R5" s="4"/>
      <c r="S5" s="4"/>
      <c r="T5" s="4"/>
      <c r="U5" s="49"/>
    </row>
    <row r="6" spans="1:39">
      <c r="A6" s="15"/>
      <c r="B6" s="20"/>
      <c r="C6" s="17"/>
      <c r="D6" s="7"/>
      <c r="E6" s="49"/>
      <c r="F6" s="7"/>
      <c r="G6" s="7"/>
      <c r="H6" s="7"/>
      <c r="I6" s="49"/>
      <c r="J6" s="7"/>
      <c r="K6" s="7"/>
      <c r="L6" s="7"/>
      <c r="M6" s="49"/>
      <c r="N6" s="7"/>
      <c r="O6" s="7"/>
      <c r="P6" s="7"/>
      <c r="Q6" s="49"/>
      <c r="R6" s="7"/>
      <c r="S6" s="7"/>
      <c r="T6" s="7"/>
      <c r="U6" s="49"/>
    </row>
    <row r="7" spans="1:39">
      <c r="A7" s="15"/>
      <c r="B7" s="43" t="s">
        <v>20</v>
      </c>
      <c r="C7" s="17"/>
      <c r="D7" s="36">
        <v>44620</v>
      </c>
      <c r="E7" s="38">
        <v>50844</v>
      </c>
      <c r="F7" s="36">
        <v>38769</v>
      </c>
      <c r="G7" s="36">
        <v>34548</v>
      </c>
      <c r="H7" s="36">
        <v>22255</v>
      </c>
      <c r="I7" s="38">
        <v>41304</v>
      </c>
      <c r="J7" s="36">
        <v>41882</v>
      </c>
      <c r="K7" s="36">
        <v>39785</v>
      </c>
      <c r="L7" s="36">
        <v>13003</v>
      </c>
      <c r="M7" s="38">
        <v>28465</v>
      </c>
      <c r="N7" s="36">
        <v>35194</v>
      </c>
      <c r="O7" s="36">
        <v>54950</v>
      </c>
      <c r="P7" s="36">
        <v>25263</v>
      </c>
      <c r="Q7" s="38">
        <v>30953</v>
      </c>
      <c r="R7" s="36">
        <v>41878</v>
      </c>
      <c r="S7" s="36">
        <v>47401</v>
      </c>
      <c r="T7" s="36">
        <v>25240</v>
      </c>
      <c r="U7" s="38">
        <v>33239</v>
      </c>
    </row>
    <row r="8" spans="1:39" ht="12.75" customHeight="1">
      <c r="A8" s="11"/>
      <c r="B8" s="43" t="s">
        <v>21</v>
      </c>
      <c r="C8" s="43"/>
      <c r="D8" s="36">
        <v>-25775</v>
      </c>
      <c r="E8" s="38">
        <v>5562</v>
      </c>
      <c r="F8" s="36">
        <v>-21204</v>
      </c>
      <c r="G8" s="36">
        <v>-36335</v>
      </c>
      <c r="H8" s="36">
        <v>-15712</v>
      </c>
      <c r="I8" s="38">
        <v>-17305</v>
      </c>
      <c r="J8" s="36">
        <v>-12107</v>
      </c>
      <c r="K8" s="36">
        <v>-27751</v>
      </c>
      <c r="L8" s="36">
        <v>-7706</v>
      </c>
      <c r="M8" s="38">
        <v>-9155</v>
      </c>
      <c r="N8" s="36">
        <v>-28152</v>
      </c>
      <c r="O8" s="36">
        <v>-61036</v>
      </c>
      <c r="P8" s="36">
        <v>-27248</v>
      </c>
      <c r="Q8" s="38">
        <v>3242</v>
      </c>
      <c r="R8" s="36">
        <v>-19814</v>
      </c>
      <c r="S8" s="36">
        <v>-86681</v>
      </c>
      <c r="T8" s="36">
        <v>-20013</v>
      </c>
      <c r="U8" s="38">
        <v>-17422</v>
      </c>
    </row>
    <row r="9" spans="1:39" s="1" customFormat="1" ht="12.75" customHeight="1">
      <c r="A9" s="11"/>
      <c r="B9" s="43" t="s">
        <v>22</v>
      </c>
      <c r="C9" s="43"/>
      <c r="D9" s="36">
        <v>0</v>
      </c>
      <c r="E9" s="38">
        <v>0</v>
      </c>
      <c r="F9" s="36">
        <v>0</v>
      </c>
      <c r="G9" s="36">
        <v>0</v>
      </c>
      <c r="H9" s="36">
        <v>-271</v>
      </c>
      <c r="I9" s="38">
        <v>-267</v>
      </c>
      <c r="J9" s="36">
        <v>-268</v>
      </c>
      <c r="K9" s="36">
        <v>-1230</v>
      </c>
      <c r="L9" s="36">
        <v>-118</v>
      </c>
      <c r="M9" s="38">
        <v>-621</v>
      </c>
      <c r="N9" s="36">
        <v>-5415</v>
      </c>
      <c r="O9" s="36">
        <v>-5003</v>
      </c>
      <c r="P9" s="36">
        <v>-11430</v>
      </c>
      <c r="Q9" s="38">
        <v>-2597</v>
      </c>
      <c r="R9" s="36">
        <v>-1554</v>
      </c>
      <c r="S9" s="36">
        <v>-2960</v>
      </c>
      <c r="T9" s="36">
        <v>-2534</v>
      </c>
      <c r="U9" s="38">
        <v>-2838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 s="32" customFormat="1">
      <c r="A10" s="18"/>
      <c r="B10" s="43" t="s">
        <v>10</v>
      </c>
      <c r="C10" s="17"/>
      <c r="D10" s="36">
        <v>-8160</v>
      </c>
      <c r="E10" s="38">
        <v>19573</v>
      </c>
      <c r="F10" s="36">
        <v>-4304</v>
      </c>
      <c r="G10" s="36">
        <v>-8106</v>
      </c>
      <c r="H10" s="36">
        <v>21781</v>
      </c>
      <c r="I10" s="38">
        <v>810</v>
      </c>
      <c r="J10" s="36">
        <v>-7024</v>
      </c>
      <c r="K10" s="36">
        <v>-4922</v>
      </c>
      <c r="L10" s="36">
        <v>12716</v>
      </c>
      <c r="M10" s="38">
        <v>8049</v>
      </c>
      <c r="N10" s="36">
        <v>-2501</v>
      </c>
      <c r="O10" s="36">
        <v>-4492</v>
      </c>
      <c r="P10" s="36">
        <v>-1992</v>
      </c>
      <c r="Q10" s="38">
        <v>19518</v>
      </c>
      <c r="R10" s="36">
        <v>-3028</v>
      </c>
      <c r="S10" s="36">
        <v>-4271</v>
      </c>
      <c r="T10" s="36">
        <v>-4134</v>
      </c>
      <c r="U10" s="38">
        <v>21209</v>
      </c>
    </row>
    <row r="11" spans="1:39" ht="13.5" thickBot="1">
      <c r="A11" s="47" t="s">
        <v>11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</row>
    <row r="13" spans="1:39">
      <c r="A13" s="50" t="s">
        <v>23</v>
      </c>
    </row>
    <row r="15" spans="1:39">
      <c r="A15" s="37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LennertMarton</cp:lastModifiedBy>
  <cp:lastPrinted>2013-02-27T12:48:07Z</cp:lastPrinted>
  <dcterms:created xsi:type="dcterms:W3CDTF">2007-05-07T09:20:29Z</dcterms:created>
  <dcterms:modified xsi:type="dcterms:W3CDTF">2015-08-05T14:31:02Z</dcterms:modified>
</cp:coreProperties>
</file>