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 activeTab="1"/>
  </bookViews>
  <sheets>
    <sheet name="kumulált Csoport" sheetId="6" r:id="rId1"/>
    <sheet name="negyedéves Csoport" sheetId="7" r:id="rId2"/>
  </sheets>
  <definedNames>
    <definedName name="_xlnm.Print_Area" localSheetId="0">'kumulált Csoport'!$A$1:$V$30</definedName>
    <definedName name="_xlnm.Print_Area" localSheetId="1">'negyedéves Csoport'!$A$1:$V$13</definedName>
  </definedNames>
  <calcPr calcId="125725"/>
</workbook>
</file>

<file path=xl/calcChain.xml><?xml version="1.0" encoding="utf-8"?>
<calcChain xmlns="http://schemas.openxmlformats.org/spreadsheetml/2006/main">
  <c r="N8" i="6"/>
  <c r="M8"/>
</calcChain>
</file>

<file path=xl/sharedStrings.xml><?xml version="1.0" encoding="utf-8"?>
<sst xmlns="http://schemas.openxmlformats.org/spreadsheetml/2006/main" count="73" uniqueCount="26">
  <si>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</si>
  <si>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</si>
  <si>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</si>
  <si>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</si>
  <si>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</si>
  <si>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</si>
  <si>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</si>
  <si>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</si>
  <si>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</si>
  <si>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</si>
  <si>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</si>
  <si>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Szabad cash flow levezetése</t>
  </si>
  <si>
    <t>Nettó adósságráta = Nettó adósság / (Nettó adósság + Összes tőke)</t>
  </si>
  <si>
    <t>márc. 31.</t>
  </si>
  <si>
    <t>dec. 31.</t>
  </si>
  <si>
    <t>szept. 30.</t>
  </si>
  <si>
    <t>jún. 30.</t>
  </si>
  <si>
    <t>dec. 31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</si>
  <si>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</si>
  <si>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</si>
  <si>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</si>
  <si>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</si>
  <si>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</si>
  <si>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</si>
  <si>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</si>
  <si>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>jún. 30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</si>
</sst>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67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65" fontId="17" fillId="5" borderId="0" xfId="0" applyNumberFormat="1" applyFont="1" applyFill="1" applyBorder="1"/>
    <xf numFmtId="0" fontId="16" fillId="0" borderId="0" xfId="29" applyFont="1" applyFill="1" applyBorder="1" applyAlignment="1">
      <alignment horizontal="center"/>
    </xf>
    <xf numFmtId="49" fontId="16" fillId="0" borderId="0" xfId="29" applyNumberFormat="1" applyFont="1" applyFill="1" applyBorder="1" applyAlignment="1" applyProtection="1">
      <alignment horizontal="center"/>
    </xf>
    <xf numFmtId="37" fontId="14" fillId="0" borderId="0" xfId="0" applyNumberFormat="1" applyFont="1" applyFill="1" applyBorder="1" applyAlignment="1" applyProtection="1">
      <alignment horizontal="center"/>
    </xf>
    <xf numFmtId="176" fontId="17" fillId="0" borderId="0" xfId="0" applyNumberFormat="1" applyFont="1" applyFill="1" applyBorder="1" applyAlignment="1" applyProtection="1">
      <alignment horizontal="right"/>
    </xf>
    <xf numFmtId="176" fontId="16" fillId="0" borderId="0" xfId="0" applyNumberFormat="1" applyFont="1" applyFill="1" applyBorder="1" applyAlignment="1" applyProtection="1">
      <alignment horizontal="right"/>
    </xf>
    <xf numFmtId="164" fontId="16" fillId="0" borderId="0" xfId="39" applyNumberFormat="1" applyFont="1" applyFill="1" applyBorder="1" applyAlignment="1" applyProtection="1">
      <alignment horizontal="right"/>
    </xf>
    <xf numFmtId="37" fontId="16" fillId="0" borderId="0" xfId="0" applyNumberFormat="1" applyFont="1" applyFill="1" applyBorder="1" applyAlignment="1" applyProtection="1">
      <alignment horizontal="center"/>
    </xf>
    <xf numFmtId="176" fontId="16" fillId="0" borderId="0" xfId="43" applyNumberFormat="1" applyFont="1" applyFill="1" applyBorder="1" applyAlignment="1" applyProtection="1">
      <alignment horizontal="right"/>
    </xf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G32"/>
  <sheetViews>
    <sheetView showGridLines="0" zoomScaleNormal="100"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C32" sqref="C32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8.5" style="3" customWidth="1"/>
    <col min="4" max="26" width="13" style="3" customWidth="1"/>
    <col min="27" max="33" width="13" style="4" customWidth="1"/>
    <col min="34" max="16384" width="8.5" style="3"/>
  </cols>
  <sheetData>
    <row r="1" spans="1:33" ht="12" customHeight="1">
      <c r="A1" s="61"/>
      <c r="B1" s="61"/>
      <c r="C1" s="61"/>
      <c r="D1" s="27">
        <v>2011</v>
      </c>
      <c r="E1" s="27">
        <v>2011</v>
      </c>
      <c r="F1" s="27">
        <v>2011</v>
      </c>
      <c r="G1" s="27">
        <v>2011</v>
      </c>
      <c r="H1" s="27">
        <v>2012</v>
      </c>
      <c r="I1" s="27">
        <v>2012</v>
      </c>
      <c r="J1" s="27">
        <v>2012</v>
      </c>
      <c r="K1" s="27">
        <v>2012</v>
      </c>
      <c r="L1" s="27">
        <v>2013</v>
      </c>
      <c r="M1" s="27">
        <v>2013</v>
      </c>
      <c r="N1" s="27">
        <v>2013</v>
      </c>
      <c r="O1" s="27">
        <v>2013</v>
      </c>
      <c r="P1" s="27">
        <v>2014</v>
      </c>
      <c r="Q1" s="27">
        <v>2014</v>
      </c>
      <c r="R1" s="27">
        <v>2014</v>
      </c>
      <c r="S1" s="27">
        <v>2014</v>
      </c>
      <c r="T1" s="27">
        <v>2015</v>
      </c>
      <c r="U1" s="27">
        <v>2015</v>
      </c>
      <c r="V1" s="27">
        <v>2015</v>
      </c>
      <c r="W1" s="27">
        <v>2015</v>
      </c>
      <c r="X1" s="27">
        <v>2016</v>
      </c>
      <c r="Y1" s="27">
        <v>2016</v>
      </c>
      <c r="Z1" s="27">
        <v>2016</v>
      </c>
      <c r="AA1" s="53"/>
      <c r="AB1" s="53"/>
      <c r="AC1" s="53"/>
      <c r="AD1" s="53"/>
      <c r="AE1" s="53"/>
      <c r="AF1" s="53"/>
      <c r="AG1" s="53"/>
    </row>
    <row r="2" spans="1:33" ht="12" customHeight="1">
      <c r="A2" s="62"/>
      <c r="B2" s="62"/>
      <c r="C2" s="62"/>
      <c r="D2" s="33" t="s">
        <v>13</v>
      </c>
      <c r="E2" s="33" t="s">
        <v>16</v>
      </c>
      <c r="F2" s="33" t="s">
        <v>15</v>
      </c>
      <c r="G2" s="33" t="s">
        <v>14</v>
      </c>
      <c r="H2" s="33" t="s">
        <v>13</v>
      </c>
      <c r="I2" s="33" t="s">
        <v>16</v>
      </c>
      <c r="J2" s="33" t="s">
        <v>15</v>
      </c>
      <c r="K2" s="33" t="s">
        <v>17</v>
      </c>
      <c r="L2" s="33" t="s">
        <v>13</v>
      </c>
      <c r="M2" s="33" t="s">
        <v>16</v>
      </c>
      <c r="N2" s="33" t="s">
        <v>15</v>
      </c>
      <c r="O2" s="33" t="s">
        <v>14</v>
      </c>
      <c r="P2" s="33" t="s">
        <v>13</v>
      </c>
      <c r="Q2" s="33" t="s">
        <v>16</v>
      </c>
      <c r="R2" s="33" t="s">
        <v>15</v>
      </c>
      <c r="S2" s="33" t="s">
        <v>14</v>
      </c>
      <c r="T2" s="33" t="s">
        <v>13</v>
      </c>
      <c r="U2" s="33" t="s">
        <v>16</v>
      </c>
      <c r="V2" s="33" t="s">
        <v>15</v>
      </c>
      <c r="W2" s="33" t="s">
        <v>14</v>
      </c>
      <c r="X2" s="33" t="s">
        <v>24</v>
      </c>
      <c r="Y2" s="33" t="s">
        <v>16</v>
      </c>
      <c r="Z2" s="33" t="s">
        <v>15</v>
      </c>
      <c r="AA2" s="54"/>
      <c r="AB2" s="54"/>
      <c r="AC2" s="54"/>
      <c r="AD2" s="54"/>
      <c r="AE2" s="54"/>
      <c r="AF2" s="54"/>
      <c r="AG2" s="54"/>
    </row>
    <row r="3" spans="1:33" s="4" customFormat="1" ht="12" customHeight="1">
      <c r="A3" s="63"/>
      <c r="B3" s="63"/>
      <c r="C3" s="63"/>
      <c r="D3" s="52"/>
      <c r="E3" s="52"/>
      <c r="F3" s="28"/>
      <c r="G3" s="52"/>
      <c r="H3" s="52"/>
      <c r="I3" s="52"/>
      <c r="J3" s="28"/>
      <c r="K3" s="52"/>
      <c r="L3" s="52"/>
      <c r="M3" s="52"/>
      <c r="N3" s="28"/>
      <c r="O3" s="52"/>
      <c r="P3" s="52"/>
      <c r="Q3" s="52"/>
      <c r="R3" s="28"/>
      <c r="S3" s="52"/>
      <c r="T3" s="52"/>
      <c r="U3" s="52"/>
      <c r="V3" s="28"/>
      <c r="W3" s="52"/>
      <c r="X3" s="52"/>
      <c r="Y3" s="52"/>
      <c r="Z3" s="28"/>
    </row>
    <row r="4" spans="1:33" ht="12" customHeight="1">
      <c r="A4" s="10"/>
      <c r="B4" s="10"/>
      <c r="C4" s="11"/>
      <c r="D4" s="6"/>
      <c r="E4" s="6"/>
      <c r="F4" s="29"/>
      <c r="G4" s="6"/>
      <c r="H4" s="6"/>
      <c r="I4" s="6"/>
      <c r="J4" s="29"/>
      <c r="K4" s="6"/>
      <c r="L4" s="6"/>
      <c r="M4" s="6"/>
      <c r="N4" s="29"/>
      <c r="O4" s="6"/>
      <c r="P4" s="6"/>
      <c r="Q4" s="6"/>
      <c r="R4" s="29"/>
      <c r="S4" s="6"/>
      <c r="T4" s="6"/>
      <c r="U4" s="6"/>
      <c r="V4" s="29"/>
      <c r="W4" s="6"/>
      <c r="X4" s="6"/>
      <c r="Y4" s="6"/>
      <c r="Z4" s="29"/>
      <c r="AA4" s="55"/>
      <c r="AB4" s="55"/>
      <c r="AC4" s="55"/>
      <c r="AD4" s="55"/>
      <c r="AE4" s="55"/>
      <c r="AF4" s="55"/>
      <c r="AG4" s="55"/>
    </row>
    <row r="5" spans="1:33" ht="12" customHeight="1">
      <c r="A5" s="15" t="s">
        <v>0</v>
      </c>
      <c r="B5" s="10"/>
      <c r="C5" s="11"/>
      <c r="D5" s="6"/>
      <c r="E5" s="6"/>
      <c r="F5" s="29"/>
      <c r="G5" s="6"/>
      <c r="H5" s="6"/>
      <c r="I5" s="6"/>
      <c r="J5" s="29"/>
      <c r="K5" s="6"/>
      <c r="L5" s="6"/>
      <c r="M5" s="6"/>
      <c r="N5" s="29"/>
      <c r="O5" s="6"/>
      <c r="P5" s="6"/>
      <c r="Q5" s="6"/>
      <c r="R5" s="29"/>
      <c r="S5" s="6"/>
      <c r="T5" s="6"/>
      <c r="U5" s="6"/>
      <c r="V5" s="29"/>
      <c r="W5" s="6"/>
      <c r="X5" s="6"/>
      <c r="Y5" s="6"/>
      <c r="Z5" s="29"/>
      <c r="AA5" s="55"/>
      <c r="AB5" s="55"/>
      <c r="AC5" s="55"/>
      <c r="AD5" s="55"/>
      <c r="AE5" s="55"/>
      <c r="AF5" s="55"/>
      <c r="AG5" s="55"/>
    </row>
    <row r="6" spans="1:33" ht="12" customHeight="1">
      <c r="A6" s="10"/>
      <c r="B6" s="10"/>
      <c r="C6" s="11"/>
      <c r="D6" s="6"/>
      <c r="E6" s="6"/>
      <c r="F6" s="29"/>
      <c r="G6" s="6"/>
      <c r="H6" s="6"/>
      <c r="I6" s="6"/>
      <c r="J6" s="29"/>
      <c r="K6" s="6"/>
      <c r="L6" s="6"/>
      <c r="M6" s="6"/>
      <c r="N6" s="29"/>
      <c r="O6" s="6"/>
      <c r="P6" s="6"/>
      <c r="Q6" s="6"/>
      <c r="R6" s="29"/>
      <c r="S6" s="6"/>
      <c r="T6" s="6"/>
      <c r="U6" s="6"/>
      <c r="V6" s="29"/>
      <c r="W6" s="6"/>
      <c r="X6" s="6"/>
      <c r="Y6" s="6"/>
      <c r="Z6" s="29"/>
      <c r="AA6" s="55"/>
      <c r="AB6" s="55"/>
      <c r="AC6" s="55"/>
      <c r="AD6" s="55"/>
      <c r="AE6" s="55"/>
      <c r="AF6" s="55"/>
      <c r="AG6" s="55"/>
    </row>
    <row r="7" spans="1:33" ht="12" customHeight="1">
      <c r="A7" s="16"/>
      <c r="B7" s="17" t="s">
        <v>1</v>
      </c>
      <c r="C7" s="18"/>
      <c r="D7" s="7">
        <v>76180</v>
      </c>
      <c r="E7" s="7">
        <v>91154</v>
      </c>
      <c r="F7" s="29">
        <v>49843</v>
      </c>
      <c r="G7" s="7">
        <v>49865</v>
      </c>
      <c r="H7" s="7">
        <v>64908</v>
      </c>
      <c r="I7" s="7">
        <v>24619</v>
      </c>
      <c r="J7" s="29">
        <v>24703</v>
      </c>
      <c r="K7" s="7">
        <v>35344</v>
      </c>
      <c r="L7" s="7">
        <v>25947</v>
      </c>
      <c r="M7" s="7">
        <v>48187</v>
      </c>
      <c r="N7" s="29">
        <v>49853</v>
      </c>
      <c r="O7" s="7">
        <v>58682</v>
      </c>
      <c r="P7" s="7">
        <v>73658</v>
      </c>
      <c r="Q7" s="7">
        <v>101806</v>
      </c>
      <c r="R7" s="29">
        <v>103469</v>
      </c>
      <c r="S7" s="7">
        <v>110858</v>
      </c>
      <c r="T7" s="7">
        <v>129088</v>
      </c>
      <c r="U7" s="7">
        <v>65691</v>
      </c>
      <c r="V7" s="29">
        <v>100013</v>
      </c>
      <c r="W7" s="7">
        <v>136906</v>
      </c>
      <c r="X7" s="7">
        <v>128663</v>
      </c>
      <c r="Y7" s="7">
        <v>157422</v>
      </c>
      <c r="Z7" s="29">
        <v>90039</v>
      </c>
      <c r="AA7" s="56"/>
      <c r="AB7" s="56"/>
      <c r="AC7" s="56"/>
      <c r="AD7" s="56"/>
      <c r="AE7" s="56"/>
      <c r="AF7" s="56"/>
      <c r="AG7" s="56"/>
    </row>
    <row r="8" spans="1:33" ht="12" customHeight="1">
      <c r="A8" s="16"/>
      <c r="B8" s="17" t="s">
        <v>2</v>
      </c>
      <c r="C8" s="18"/>
      <c r="D8" s="7">
        <v>34318</v>
      </c>
      <c r="E8" s="7">
        <v>55894</v>
      </c>
      <c r="F8" s="29">
        <v>55375</v>
      </c>
      <c r="G8" s="7">
        <v>70155</v>
      </c>
      <c r="H8" s="7">
        <v>64714</v>
      </c>
      <c r="I8" s="7">
        <v>50623</v>
      </c>
      <c r="J8" s="29">
        <v>36800</v>
      </c>
      <c r="K8" s="7">
        <v>40341</v>
      </c>
      <c r="L8" s="7">
        <v>62989</v>
      </c>
      <c r="M8" s="7">
        <f>68482+4502</f>
        <v>72984</v>
      </c>
      <c r="N8" s="29">
        <f>89704+2921</f>
        <v>92625</v>
      </c>
      <c r="O8" s="7">
        <v>100060</v>
      </c>
      <c r="P8" s="7">
        <v>103869</v>
      </c>
      <c r="Q8" s="7">
        <v>82908</v>
      </c>
      <c r="R8" s="29">
        <v>128592</v>
      </c>
      <c r="S8" s="7">
        <v>65131</v>
      </c>
      <c r="T8" s="7">
        <v>51656</v>
      </c>
      <c r="U8" s="7">
        <v>48659</v>
      </c>
      <c r="V8" s="29">
        <v>38576</v>
      </c>
      <c r="W8" s="7">
        <v>26152</v>
      </c>
      <c r="X8" s="7">
        <v>25069</v>
      </c>
      <c r="Y8" s="7">
        <v>23401</v>
      </c>
      <c r="Z8" s="29">
        <v>23021</v>
      </c>
      <c r="AA8" s="56"/>
      <c r="AB8" s="56"/>
      <c r="AC8" s="56"/>
      <c r="AD8" s="56"/>
      <c r="AE8" s="56"/>
      <c r="AF8" s="56"/>
      <c r="AG8" s="56"/>
    </row>
    <row r="9" spans="1:33" ht="12" customHeight="1">
      <c r="A9" s="16"/>
      <c r="B9" s="17" t="s">
        <v>3</v>
      </c>
      <c r="C9" s="18"/>
      <c r="D9" s="7">
        <v>235923</v>
      </c>
      <c r="E9" s="7">
        <v>192727</v>
      </c>
      <c r="F9" s="29">
        <v>223661</v>
      </c>
      <c r="G9" s="7">
        <v>230166</v>
      </c>
      <c r="H9" s="7">
        <v>216121</v>
      </c>
      <c r="I9" s="7">
        <v>281365</v>
      </c>
      <c r="J9" s="29">
        <v>281849</v>
      </c>
      <c r="K9" s="7">
        <v>261126</v>
      </c>
      <c r="L9" s="7">
        <v>265830</v>
      </c>
      <c r="M9" s="7">
        <v>237024</v>
      </c>
      <c r="N9" s="29">
        <v>237248</v>
      </c>
      <c r="O9" s="7">
        <v>239522</v>
      </c>
      <c r="P9" s="7">
        <v>226695</v>
      </c>
      <c r="Q9" s="7">
        <v>194266</v>
      </c>
      <c r="R9" s="29">
        <v>192972</v>
      </c>
      <c r="S9" s="7">
        <v>245071</v>
      </c>
      <c r="T9" s="7">
        <v>239661</v>
      </c>
      <c r="U9" s="7">
        <v>297317</v>
      </c>
      <c r="V9" s="29">
        <v>263106</v>
      </c>
      <c r="W9" s="7">
        <v>220088</v>
      </c>
      <c r="X9" s="7">
        <v>220625</v>
      </c>
      <c r="Y9" s="7">
        <v>198291</v>
      </c>
      <c r="Z9" s="29">
        <v>245850</v>
      </c>
      <c r="AA9" s="56"/>
      <c r="AB9" s="56"/>
      <c r="AC9" s="56"/>
      <c r="AD9" s="56"/>
      <c r="AE9" s="56"/>
      <c r="AF9" s="56"/>
      <c r="AG9" s="56"/>
    </row>
    <row r="10" spans="1:33" ht="12" customHeight="1">
      <c r="A10" s="16"/>
      <c r="B10" s="17" t="s">
        <v>4</v>
      </c>
      <c r="C10" s="18"/>
      <c r="D10" s="7">
        <v>9208</v>
      </c>
      <c r="E10" s="7">
        <v>9132</v>
      </c>
      <c r="F10" s="29">
        <v>8247</v>
      </c>
      <c r="G10" s="7">
        <v>17928</v>
      </c>
      <c r="H10" s="7">
        <v>17504</v>
      </c>
      <c r="I10" s="7">
        <v>16025</v>
      </c>
      <c r="J10" s="29">
        <v>7372</v>
      </c>
      <c r="K10" s="7">
        <v>5498</v>
      </c>
      <c r="L10" s="7">
        <v>5531</v>
      </c>
      <c r="M10" s="7">
        <v>35014</v>
      </c>
      <c r="N10" s="29">
        <v>28745</v>
      </c>
      <c r="O10" s="7">
        <v>26214</v>
      </c>
      <c r="P10" s="7">
        <v>25776</v>
      </c>
      <c r="Q10" s="7">
        <v>23990</v>
      </c>
      <c r="R10" s="29">
        <v>24007</v>
      </c>
      <c r="S10" s="7">
        <v>59422</v>
      </c>
      <c r="T10" s="7">
        <v>58268</v>
      </c>
      <c r="U10" s="7">
        <v>55671</v>
      </c>
      <c r="V10" s="29">
        <v>55964</v>
      </c>
      <c r="W10" s="7">
        <v>54857</v>
      </c>
      <c r="X10" s="7">
        <v>53280</v>
      </c>
      <c r="Y10" s="7">
        <v>52332</v>
      </c>
      <c r="Z10" s="29">
        <v>51821</v>
      </c>
      <c r="AA10" s="56"/>
      <c r="AB10" s="56"/>
      <c r="AC10" s="56"/>
      <c r="AD10" s="56"/>
      <c r="AE10" s="56"/>
      <c r="AF10" s="56"/>
      <c r="AG10" s="56"/>
    </row>
    <row r="11" spans="1:33" ht="12" customHeight="1">
      <c r="A11" s="16"/>
      <c r="B11" s="13" t="s">
        <v>5</v>
      </c>
      <c r="C11" s="18"/>
      <c r="D11" s="7">
        <v>-25968</v>
      </c>
      <c r="E11" s="7">
        <v>-15727</v>
      </c>
      <c r="F11" s="29">
        <v>-15087</v>
      </c>
      <c r="G11" s="7">
        <v>-14451</v>
      </c>
      <c r="H11" s="7">
        <v>-41364</v>
      </c>
      <c r="I11" s="7">
        <v>-11992</v>
      </c>
      <c r="J11" s="29">
        <v>-13867</v>
      </c>
      <c r="K11" s="7">
        <v>-15211</v>
      </c>
      <c r="L11" s="7">
        <v>-34799</v>
      </c>
      <c r="M11" s="7">
        <v>-15118</v>
      </c>
      <c r="N11" s="29">
        <v>-15922</v>
      </c>
      <c r="O11" s="7">
        <v>-14633</v>
      </c>
      <c r="P11" s="7">
        <v>-13748</v>
      </c>
      <c r="Q11" s="7">
        <v>-13967</v>
      </c>
      <c r="R11" s="29">
        <v>-12460</v>
      </c>
      <c r="S11" s="7">
        <v>-14625</v>
      </c>
      <c r="T11" s="7">
        <v>-13333</v>
      </c>
      <c r="U11" s="7">
        <v>-12812</v>
      </c>
      <c r="V11" s="29">
        <v>-17113</v>
      </c>
      <c r="W11" s="7">
        <v>-17558</v>
      </c>
      <c r="X11" s="7">
        <v>-12191</v>
      </c>
      <c r="Y11" s="7">
        <v>-14028</v>
      </c>
      <c r="Z11" s="29">
        <v>-8410</v>
      </c>
      <c r="AA11" s="56"/>
      <c r="AB11" s="56"/>
      <c r="AC11" s="56"/>
      <c r="AD11" s="56"/>
      <c r="AE11" s="56"/>
      <c r="AF11" s="56"/>
      <c r="AG11" s="56"/>
    </row>
    <row r="12" spans="1:33" ht="12" customHeight="1">
      <c r="A12" s="16"/>
      <c r="B12" s="13" t="s">
        <v>6</v>
      </c>
      <c r="C12" s="18"/>
      <c r="D12" s="7">
        <v>-59210</v>
      </c>
      <c r="E12" s="7">
        <v>-38120</v>
      </c>
      <c r="F12" s="29">
        <v>-49650</v>
      </c>
      <c r="G12" s="7">
        <v>-65286</v>
      </c>
      <c r="H12" s="7">
        <v>-38259</v>
      </c>
      <c r="I12" s="7">
        <v>-36461</v>
      </c>
      <c r="J12" s="29">
        <v>-40038</v>
      </c>
      <c r="K12" s="7">
        <v>-53966</v>
      </c>
      <c r="L12" s="7">
        <v>-42560</v>
      </c>
      <c r="M12" s="7">
        <v>-31009</v>
      </c>
      <c r="N12" s="29">
        <v>-24354</v>
      </c>
      <c r="O12" s="7">
        <v>-28615</v>
      </c>
      <c r="P12" s="7">
        <v>-33916</v>
      </c>
      <c r="Q12" s="7">
        <v>-14420</v>
      </c>
      <c r="R12" s="29">
        <v>-18137</v>
      </c>
      <c r="S12" s="7">
        <v>-23690</v>
      </c>
      <c r="T12" s="7">
        <v>-19154</v>
      </c>
      <c r="U12" s="7">
        <v>-7313</v>
      </c>
      <c r="V12" s="29">
        <v>-14849</v>
      </c>
      <c r="W12" s="7">
        <v>-11052</v>
      </c>
      <c r="X12" s="7">
        <v>-15438</v>
      </c>
      <c r="Y12" s="7">
        <v>-13312</v>
      </c>
      <c r="Z12" s="29">
        <v>-3663</v>
      </c>
      <c r="AA12" s="56"/>
      <c r="AB12" s="56"/>
      <c r="AC12" s="56"/>
      <c r="AD12" s="56"/>
      <c r="AE12" s="56"/>
      <c r="AF12" s="56"/>
      <c r="AG12" s="56"/>
    </row>
    <row r="13" spans="1:33" ht="12" customHeight="1">
      <c r="A13" s="22" t="s">
        <v>7</v>
      </c>
      <c r="B13" s="23"/>
      <c r="C13" s="43"/>
      <c r="D13" s="24">
        <v>270451</v>
      </c>
      <c r="E13" s="24">
        <v>295060</v>
      </c>
      <c r="F13" s="24">
        <v>272389</v>
      </c>
      <c r="G13" s="24">
        <v>288377</v>
      </c>
      <c r="H13" s="24">
        <v>283624</v>
      </c>
      <c r="I13" s="24">
        <v>324179</v>
      </c>
      <c r="J13" s="24">
        <v>296819</v>
      </c>
      <c r="K13" s="24">
        <v>273132</v>
      </c>
      <c r="L13" s="24">
        <v>282938</v>
      </c>
      <c r="M13" s="24">
        <v>347082</v>
      </c>
      <c r="N13" s="24">
        <v>368195</v>
      </c>
      <c r="O13" s="24">
        <v>381230</v>
      </c>
      <c r="P13" s="24">
        <v>382334</v>
      </c>
      <c r="Q13" s="24">
        <v>374583</v>
      </c>
      <c r="R13" s="24">
        <v>418443</v>
      </c>
      <c r="S13" s="24">
        <v>442167</v>
      </c>
      <c r="T13" s="24">
        <v>446186</v>
      </c>
      <c r="U13" s="24">
        <v>447213</v>
      </c>
      <c r="V13" s="24">
        <v>425697</v>
      </c>
      <c r="W13" s="24">
        <v>409393</v>
      </c>
      <c r="X13" s="24">
        <v>400008</v>
      </c>
      <c r="Y13" s="24">
        <v>404106</v>
      </c>
      <c r="Z13" s="24">
        <v>398658</v>
      </c>
      <c r="AA13" s="57"/>
      <c r="AB13" s="57"/>
      <c r="AC13" s="57"/>
      <c r="AD13" s="57"/>
      <c r="AE13" s="57"/>
      <c r="AF13" s="57"/>
      <c r="AG13" s="57"/>
    </row>
    <row r="14" spans="1:33" ht="12" customHeight="1">
      <c r="A14" s="19"/>
      <c r="B14" s="19"/>
      <c r="C14" s="18"/>
      <c r="D14" s="5"/>
      <c r="E14" s="5"/>
      <c r="F14" s="29"/>
      <c r="G14" s="5"/>
      <c r="H14" s="5"/>
      <c r="I14" s="5"/>
      <c r="J14" s="29"/>
      <c r="K14" s="5"/>
      <c r="L14" s="5"/>
      <c r="M14" s="5"/>
      <c r="N14" s="29"/>
      <c r="O14" s="5"/>
      <c r="P14" s="5"/>
      <c r="Q14" s="5"/>
      <c r="R14" s="29"/>
      <c r="S14" s="5"/>
      <c r="T14" s="5"/>
      <c r="U14" s="5"/>
      <c r="V14" s="29"/>
      <c r="W14" s="5"/>
      <c r="X14" s="5"/>
      <c r="Y14" s="5"/>
      <c r="Z14" s="29">
        <v>0</v>
      </c>
    </row>
    <row r="15" spans="1:33" ht="12" customHeight="1">
      <c r="A15" s="16"/>
      <c r="B15" s="13" t="s">
        <v>7</v>
      </c>
      <c r="C15" s="18"/>
      <c r="D15" s="7">
        <v>270451</v>
      </c>
      <c r="E15" s="7">
        <v>295060</v>
      </c>
      <c r="F15" s="29">
        <v>272389</v>
      </c>
      <c r="G15" s="7">
        <v>288377</v>
      </c>
      <c r="H15" s="7">
        <v>283624</v>
      </c>
      <c r="I15" s="7">
        <v>324179</v>
      </c>
      <c r="J15" s="29">
        <v>296819</v>
      </c>
      <c r="K15" s="7">
        <v>273132</v>
      </c>
      <c r="L15" s="7">
        <v>282938</v>
      </c>
      <c r="M15" s="7">
        <v>347082</v>
      </c>
      <c r="N15" s="29">
        <v>368195</v>
      </c>
      <c r="O15" s="7">
        <v>381230</v>
      </c>
      <c r="P15" s="7">
        <v>382334</v>
      </c>
      <c r="Q15" s="7">
        <v>374583</v>
      </c>
      <c r="R15" s="29">
        <v>418443</v>
      </c>
      <c r="S15" s="7">
        <v>442167</v>
      </c>
      <c r="T15" s="7">
        <v>446186</v>
      </c>
      <c r="U15" s="7">
        <v>447213</v>
      </c>
      <c r="V15" s="29">
        <v>425697</v>
      </c>
      <c r="W15" s="7">
        <v>409393</v>
      </c>
      <c r="X15" s="7">
        <v>400008</v>
      </c>
      <c r="Y15" s="7">
        <v>404106</v>
      </c>
      <c r="Z15" s="29">
        <v>398658</v>
      </c>
      <c r="AA15" s="56"/>
      <c r="AB15" s="56"/>
      <c r="AC15" s="56"/>
      <c r="AD15" s="56"/>
      <c r="AE15" s="56"/>
      <c r="AF15" s="56"/>
      <c r="AG15" s="56"/>
    </row>
    <row r="16" spans="1:33" ht="12" customHeight="1">
      <c r="A16" s="16"/>
      <c r="B16" s="13" t="s">
        <v>8</v>
      </c>
      <c r="C16" s="18"/>
      <c r="D16" s="7">
        <v>602830</v>
      </c>
      <c r="E16" s="7">
        <v>545474</v>
      </c>
      <c r="F16" s="29">
        <v>581300</v>
      </c>
      <c r="G16" s="7">
        <v>556091</v>
      </c>
      <c r="H16" s="7">
        <v>559752</v>
      </c>
      <c r="I16" s="7">
        <v>501691</v>
      </c>
      <c r="J16" s="29">
        <v>517613</v>
      </c>
      <c r="K16" s="7">
        <v>522083</v>
      </c>
      <c r="L16" s="7">
        <v>521970</v>
      </c>
      <c r="M16" s="7">
        <v>476226</v>
      </c>
      <c r="N16" s="29">
        <v>489211</v>
      </c>
      <c r="O16" s="7">
        <v>489576</v>
      </c>
      <c r="P16" s="7">
        <v>494135</v>
      </c>
      <c r="Q16" s="7">
        <v>506951</v>
      </c>
      <c r="R16" s="29">
        <v>518940</v>
      </c>
      <c r="S16" s="7">
        <v>524398</v>
      </c>
      <c r="T16" s="7">
        <v>520551</v>
      </c>
      <c r="U16" s="7">
        <v>533560</v>
      </c>
      <c r="V16" s="29">
        <v>543406</v>
      </c>
      <c r="W16" s="7">
        <v>544931</v>
      </c>
      <c r="X16" s="7">
        <v>556767</v>
      </c>
      <c r="Y16" s="7">
        <v>548803</v>
      </c>
      <c r="Z16" s="29">
        <v>559829</v>
      </c>
      <c r="AA16" s="56"/>
      <c r="AB16" s="56"/>
      <c r="AC16" s="56"/>
      <c r="AD16" s="56"/>
      <c r="AE16" s="56"/>
      <c r="AF16" s="56"/>
      <c r="AG16" s="56"/>
    </row>
    <row r="17" spans="1:33" ht="12" customHeight="1">
      <c r="A17" s="23" t="s">
        <v>18</v>
      </c>
      <c r="B17" s="23"/>
      <c r="C17" s="25"/>
      <c r="D17" s="24">
        <v>873281</v>
      </c>
      <c r="E17" s="24">
        <v>840534</v>
      </c>
      <c r="F17" s="24">
        <v>853689</v>
      </c>
      <c r="G17" s="24">
        <v>844468</v>
      </c>
      <c r="H17" s="24">
        <v>843376</v>
      </c>
      <c r="I17" s="24">
        <v>825870</v>
      </c>
      <c r="J17" s="24">
        <v>814432</v>
      </c>
      <c r="K17" s="24">
        <v>795215</v>
      </c>
      <c r="L17" s="24">
        <v>804908</v>
      </c>
      <c r="M17" s="24">
        <v>823308</v>
      </c>
      <c r="N17" s="24">
        <v>857406</v>
      </c>
      <c r="O17" s="24">
        <v>870806</v>
      </c>
      <c r="P17" s="24">
        <v>876469</v>
      </c>
      <c r="Q17" s="24">
        <v>881534</v>
      </c>
      <c r="R17" s="24">
        <v>937383</v>
      </c>
      <c r="S17" s="24">
        <v>966565</v>
      </c>
      <c r="T17" s="24">
        <v>966737</v>
      </c>
      <c r="U17" s="24">
        <v>980773</v>
      </c>
      <c r="V17" s="24">
        <v>969103</v>
      </c>
      <c r="W17" s="24">
        <v>954324</v>
      </c>
      <c r="X17" s="24">
        <v>956775</v>
      </c>
      <c r="Y17" s="24">
        <v>952909</v>
      </c>
      <c r="Z17" s="24">
        <v>958487</v>
      </c>
      <c r="AA17" s="57"/>
      <c r="AB17" s="57"/>
      <c r="AC17" s="57"/>
      <c r="AD17" s="57"/>
      <c r="AE17" s="57"/>
      <c r="AF17" s="57"/>
      <c r="AG17" s="57"/>
    </row>
    <row r="18" spans="1:33" ht="12" customHeight="1">
      <c r="A18" s="20"/>
      <c r="B18" s="20"/>
      <c r="C18" s="18"/>
      <c r="D18" s="5"/>
      <c r="E18" s="5"/>
      <c r="F18" s="29"/>
      <c r="G18" s="5"/>
      <c r="H18" s="5"/>
      <c r="I18" s="5"/>
      <c r="J18" s="29"/>
      <c r="K18" s="5"/>
      <c r="L18" s="5"/>
      <c r="M18" s="5"/>
      <c r="N18" s="29"/>
      <c r="O18" s="5"/>
      <c r="P18" s="5"/>
      <c r="Q18" s="5"/>
      <c r="R18" s="29"/>
      <c r="S18" s="5"/>
      <c r="T18" s="5"/>
      <c r="U18" s="5"/>
      <c r="V18" s="29"/>
      <c r="W18" s="5"/>
      <c r="X18" s="5"/>
      <c r="Y18" s="5"/>
      <c r="Z18" s="29">
        <v>0</v>
      </c>
    </row>
    <row r="19" spans="1:33" ht="12" customHeight="1">
      <c r="A19" s="30" t="s">
        <v>9</v>
      </c>
      <c r="B19" s="31"/>
      <c r="C19" s="44"/>
      <c r="D19" s="32">
        <v>0.30969527563292915</v>
      </c>
      <c r="E19" s="32">
        <v>0.35103874441723953</v>
      </c>
      <c r="F19" s="32">
        <v>0.31907287079955349</v>
      </c>
      <c r="G19" s="32">
        <v>0.34148955318614799</v>
      </c>
      <c r="H19" s="32">
        <v>0.33629602929179869</v>
      </c>
      <c r="I19" s="32">
        <v>0.39253030137915168</v>
      </c>
      <c r="J19" s="32">
        <v>0.36444908844446189</v>
      </c>
      <c r="K19" s="32">
        <v>0.34346937620643475</v>
      </c>
      <c r="L19" s="32">
        <v>0.35151594964890398</v>
      </c>
      <c r="M19" s="32">
        <v>0.4215700564065939</v>
      </c>
      <c r="N19" s="32">
        <v>0.42942899863075368</v>
      </c>
      <c r="O19" s="32">
        <v>0.43778981770911085</v>
      </c>
      <c r="P19" s="32">
        <v>0.43622079046720419</v>
      </c>
      <c r="Q19" s="32">
        <v>0.42492178407185655</v>
      </c>
      <c r="R19" s="32">
        <v>0.44639491008477861</v>
      </c>
      <c r="S19" s="32">
        <v>0.457462250340122</v>
      </c>
      <c r="T19" s="32">
        <v>0.46153814325923181</v>
      </c>
      <c r="U19" s="32">
        <v>0.45600000000000002</v>
      </c>
      <c r="V19" s="32">
        <v>0.43926909729925506</v>
      </c>
      <c r="W19" s="32">
        <v>0.42898742984562893</v>
      </c>
      <c r="X19" s="32">
        <v>0.41807948577251702</v>
      </c>
      <c r="Y19" s="32">
        <v>0.42407617096700734</v>
      </c>
      <c r="Z19" s="32">
        <v>0.41592426397019472</v>
      </c>
      <c r="AA19" s="58"/>
      <c r="AB19" s="58"/>
      <c r="AC19" s="58"/>
      <c r="AD19" s="58"/>
      <c r="AE19" s="58"/>
      <c r="AF19" s="58"/>
      <c r="AG19" s="58"/>
    </row>
    <row r="20" spans="1:33" ht="12" customHeight="1">
      <c r="A20" s="15"/>
      <c r="B20" s="15"/>
      <c r="C20" s="45"/>
      <c r="D20" s="9"/>
      <c r="E20" s="9"/>
      <c r="F20" s="29"/>
      <c r="G20" s="9"/>
      <c r="H20" s="9"/>
      <c r="I20" s="9"/>
      <c r="J20" s="29"/>
      <c r="K20" s="9"/>
      <c r="L20" s="9"/>
      <c r="M20" s="9"/>
      <c r="N20" s="29"/>
      <c r="O20" s="9"/>
      <c r="P20" s="9"/>
      <c r="Q20" s="9"/>
      <c r="R20" s="29"/>
      <c r="S20" s="9"/>
      <c r="T20" s="9"/>
      <c r="U20" s="9"/>
      <c r="V20" s="29"/>
      <c r="W20" s="9"/>
      <c r="X20" s="9"/>
      <c r="Y20" s="9"/>
      <c r="Z20" s="29">
        <v>0</v>
      </c>
      <c r="AA20" s="59"/>
      <c r="AB20" s="59"/>
      <c r="AC20" s="59"/>
      <c r="AD20" s="59"/>
      <c r="AE20" s="59"/>
      <c r="AF20" s="59"/>
      <c r="AG20" s="59"/>
    </row>
    <row r="21" spans="1:33" ht="12" customHeight="1">
      <c r="A21" s="15" t="s">
        <v>11</v>
      </c>
      <c r="B21" s="14"/>
      <c r="C21" s="14"/>
      <c r="D21" s="5"/>
      <c r="E21" s="5"/>
      <c r="F21" s="29"/>
      <c r="G21" s="5"/>
      <c r="H21" s="5"/>
      <c r="I21" s="5"/>
      <c r="J21" s="29"/>
      <c r="K21" s="5"/>
      <c r="L21" s="5"/>
      <c r="M21" s="5"/>
      <c r="N21" s="29"/>
      <c r="O21" s="5"/>
      <c r="P21" s="5"/>
      <c r="Q21" s="5"/>
      <c r="R21" s="29"/>
      <c r="S21" s="5"/>
      <c r="T21" s="5"/>
      <c r="U21" s="5"/>
      <c r="V21" s="29"/>
      <c r="W21" s="5"/>
      <c r="X21" s="5"/>
      <c r="Y21" s="5"/>
      <c r="Z21" s="29">
        <v>0</v>
      </c>
    </row>
    <row r="22" spans="1:33" ht="12" customHeight="1">
      <c r="A22" s="16"/>
      <c r="B22" s="21"/>
      <c r="C22" s="18"/>
      <c r="D22" s="8"/>
      <c r="E22" s="8"/>
      <c r="F22" s="29"/>
      <c r="G22" s="8"/>
      <c r="H22" s="8"/>
      <c r="I22" s="8"/>
      <c r="J22" s="29"/>
      <c r="K22" s="8"/>
      <c r="L22" s="8"/>
      <c r="M22" s="8"/>
      <c r="N22" s="29"/>
      <c r="O22" s="8"/>
      <c r="P22" s="8"/>
      <c r="Q22" s="8"/>
      <c r="R22" s="29"/>
      <c r="S22" s="8"/>
      <c r="T22" s="8"/>
      <c r="U22" s="8"/>
      <c r="V22" s="29"/>
      <c r="W22" s="8"/>
      <c r="X22" s="8"/>
      <c r="Y22" s="8"/>
      <c r="Z22" s="29">
        <v>0</v>
      </c>
      <c r="AA22" s="57"/>
      <c r="AB22" s="57"/>
      <c r="AC22" s="57"/>
      <c r="AD22" s="57"/>
      <c r="AE22" s="57"/>
      <c r="AF22" s="57"/>
      <c r="AG22" s="57"/>
    </row>
    <row r="23" spans="1:33" ht="12" customHeight="1">
      <c r="A23" s="16"/>
      <c r="B23" s="13" t="s">
        <v>19</v>
      </c>
      <c r="C23" s="18"/>
      <c r="D23" s="7">
        <v>44620</v>
      </c>
      <c r="E23" s="7">
        <v>95464</v>
      </c>
      <c r="F23" s="29">
        <v>134233</v>
      </c>
      <c r="G23" s="7">
        <v>168781</v>
      </c>
      <c r="H23" s="7">
        <v>22255</v>
      </c>
      <c r="I23" s="7">
        <v>63559</v>
      </c>
      <c r="J23" s="29">
        <v>105441</v>
      </c>
      <c r="K23" s="7">
        <v>145226</v>
      </c>
      <c r="L23" s="7">
        <v>13003</v>
      </c>
      <c r="M23" s="7">
        <v>41468</v>
      </c>
      <c r="N23" s="29">
        <v>76662</v>
      </c>
      <c r="O23" s="7">
        <v>131612</v>
      </c>
      <c r="P23" s="7">
        <v>25263</v>
      </c>
      <c r="Q23" s="7">
        <v>56216</v>
      </c>
      <c r="R23" s="29">
        <v>98094</v>
      </c>
      <c r="S23" s="7">
        <v>145495</v>
      </c>
      <c r="T23" s="7">
        <v>25240</v>
      </c>
      <c r="U23" s="7">
        <v>58479</v>
      </c>
      <c r="V23" s="29">
        <v>106993</v>
      </c>
      <c r="W23" s="7">
        <v>156298</v>
      </c>
      <c r="X23" s="7">
        <v>26243</v>
      </c>
      <c r="Y23" s="7">
        <v>62369</v>
      </c>
      <c r="Z23" s="29">
        <v>104473</v>
      </c>
      <c r="AA23" s="56"/>
      <c r="AB23" s="56"/>
      <c r="AC23" s="56"/>
      <c r="AD23" s="56"/>
      <c r="AE23" s="56"/>
      <c r="AF23" s="56"/>
      <c r="AG23" s="56"/>
    </row>
    <row r="24" spans="1:33" ht="12" customHeight="1">
      <c r="A24" s="12"/>
      <c r="B24" s="13" t="s">
        <v>20</v>
      </c>
      <c r="C24" s="42"/>
      <c r="D24" s="7">
        <v>-25775</v>
      </c>
      <c r="E24" s="7">
        <v>-20213</v>
      </c>
      <c r="F24" s="29">
        <v>-41417</v>
      </c>
      <c r="G24" s="7">
        <v>-77752</v>
      </c>
      <c r="H24" s="7">
        <v>-15712</v>
      </c>
      <c r="I24" s="7">
        <v>-33017</v>
      </c>
      <c r="J24" s="29">
        <v>-45124</v>
      </c>
      <c r="K24" s="7">
        <v>-72875</v>
      </c>
      <c r="L24" s="7">
        <v>-7706</v>
      </c>
      <c r="M24" s="7">
        <v>-16861</v>
      </c>
      <c r="N24" s="29">
        <v>-45013</v>
      </c>
      <c r="O24" s="7">
        <v>-106049</v>
      </c>
      <c r="P24" s="7">
        <v>-27248</v>
      </c>
      <c r="Q24" s="7">
        <v>-24006</v>
      </c>
      <c r="R24" s="29">
        <v>-43820</v>
      </c>
      <c r="S24" s="7">
        <v>-130501</v>
      </c>
      <c r="T24" s="7">
        <v>-20013</v>
      </c>
      <c r="U24" s="7">
        <v>-37435</v>
      </c>
      <c r="V24" s="29">
        <v>-62252</v>
      </c>
      <c r="W24" s="7">
        <v>-97513</v>
      </c>
      <c r="X24" s="7">
        <v>-20179</v>
      </c>
      <c r="Y24" s="7">
        <v>-39369</v>
      </c>
      <c r="Z24" s="29">
        <v>-60828</v>
      </c>
      <c r="AA24" s="56"/>
      <c r="AB24" s="56"/>
      <c r="AC24" s="56"/>
      <c r="AD24" s="56"/>
      <c r="AE24" s="56"/>
      <c r="AF24" s="56"/>
      <c r="AG24" s="56"/>
    </row>
    <row r="25" spans="1:33" ht="12" customHeight="1">
      <c r="A25" s="12"/>
      <c r="B25" s="42" t="s">
        <v>21</v>
      </c>
      <c r="C25" s="42"/>
      <c r="D25" s="7">
        <v>0</v>
      </c>
      <c r="E25" s="7">
        <v>0</v>
      </c>
      <c r="F25" s="29">
        <v>0</v>
      </c>
      <c r="G25" s="7">
        <v>0</v>
      </c>
      <c r="H25" s="7">
        <v>-271</v>
      </c>
      <c r="I25" s="7">
        <v>-538</v>
      </c>
      <c r="J25" s="29">
        <v>-806</v>
      </c>
      <c r="K25" s="7">
        <v>-2036</v>
      </c>
      <c r="L25" s="7">
        <v>-118</v>
      </c>
      <c r="M25" s="7">
        <v>-739</v>
      </c>
      <c r="N25" s="29">
        <v>-6154</v>
      </c>
      <c r="O25" s="7">
        <v>-11157</v>
      </c>
      <c r="P25" s="7">
        <v>-11430</v>
      </c>
      <c r="Q25" s="7">
        <v>-14027</v>
      </c>
      <c r="R25" s="29">
        <v>-15581</v>
      </c>
      <c r="S25" s="7">
        <v>-18541</v>
      </c>
      <c r="T25" s="7">
        <v>-2534</v>
      </c>
      <c r="U25" s="7">
        <v>-5372</v>
      </c>
      <c r="V25" s="29">
        <v>-12792</v>
      </c>
      <c r="W25" s="7">
        <v>-18923</v>
      </c>
      <c r="X25" s="7">
        <v>-1234</v>
      </c>
      <c r="Y25" s="7">
        <v>-4000</v>
      </c>
      <c r="Z25" s="29">
        <v>-6175</v>
      </c>
      <c r="AA25" s="56"/>
      <c r="AB25" s="56"/>
      <c r="AC25" s="56"/>
      <c r="AD25" s="56"/>
      <c r="AE25" s="56"/>
      <c r="AF25" s="56"/>
      <c r="AG25" s="56"/>
    </row>
    <row r="26" spans="1:33" ht="12" customHeight="1">
      <c r="A26" s="19"/>
      <c r="B26" s="13" t="s">
        <v>23</v>
      </c>
      <c r="C26" s="18"/>
      <c r="D26" s="7">
        <v>-8160</v>
      </c>
      <c r="E26" s="7">
        <v>11413</v>
      </c>
      <c r="F26" s="37">
        <v>7109</v>
      </c>
      <c r="G26" s="7">
        <v>-997</v>
      </c>
      <c r="H26" s="7">
        <v>21781</v>
      </c>
      <c r="I26" s="7">
        <v>22591</v>
      </c>
      <c r="J26" s="37">
        <v>15567</v>
      </c>
      <c r="K26" s="7">
        <v>10645</v>
      </c>
      <c r="L26" s="7">
        <v>12716</v>
      </c>
      <c r="M26" s="7">
        <v>20765</v>
      </c>
      <c r="N26" s="37">
        <v>18264</v>
      </c>
      <c r="O26" s="7">
        <v>13772</v>
      </c>
      <c r="P26" s="7">
        <v>-1992</v>
      </c>
      <c r="Q26" s="7">
        <v>17526</v>
      </c>
      <c r="R26" s="37">
        <v>14498</v>
      </c>
      <c r="S26" s="7">
        <v>10227</v>
      </c>
      <c r="T26" s="7">
        <v>4134</v>
      </c>
      <c r="U26" s="7">
        <v>17075</v>
      </c>
      <c r="V26" s="37">
        <v>15038</v>
      </c>
      <c r="W26" s="7">
        <v>13137</v>
      </c>
      <c r="X26" s="7">
        <v>-4917</v>
      </c>
      <c r="Y26" s="7">
        <v>-1180</v>
      </c>
      <c r="Z26" s="37">
        <v>7665</v>
      </c>
      <c r="AA26" s="56"/>
      <c r="AB26" s="56"/>
      <c r="AC26" s="56"/>
      <c r="AD26" s="56"/>
      <c r="AE26" s="56"/>
      <c r="AF26" s="56"/>
      <c r="AG26" s="56"/>
    </row>
    <row r="27" spans="1:33" ht="12" customHeight="1" thickBot="1">
      <c r="A27" s="26" t="s">
        <v>10</v>
      </c>
      <c r="B27" s="26"/>
      <c r="C27" s="47"/>
      <c r="D27" s="34">
        <v>27005</v>
      </c>
      <c r="E27" s="34">
        <v>63838</v>
      </c>
      <c r="F27" s="34">
        <v>85707</v>
      </c>
      <c r="G27" s="34">
        <v>92026</v>
      </c>
      <c r="H27" s="34">
        <v>-15509</v>
      </c>
      <c r="I27" s="34">
        <v>7413</v>
      </c>
      <c r="J27" s="34">
        <v>43944</v>
      </c>
      <c r="K27" s="34">
        <v>59670</v>
      </c>
      <c r="L27" s="34">
        <v>-7537</v>
      </c>
      <c r="M27" s="34">
        <v>3103</v>
      </c>
      <c r="N27" s="34">
        <v>7231</v>
      </c>
      <c r="O27" s="34">
        <v>634</v>
      </c>
      <c r="P27" s="34">
        <v>-11423</v>
      </c>
      <c r="Q27" s="34">
        <v>657</v>
      </c>
      <c r="R27" s="34">
        <v>24195</v>
      </c>
      <c r="S27" s="34">
        <v>-13774</v>
      </c>
      <c r="T27" s="34">
        <v>-1441</v>
      </c>
      <c r="U27" s="34">
        <v>-1403</v>
      </c>
      <c r="V27" s="34">
        <v>16911</v>
      </c>
      <c r="W27" s="34">
        <v>26725</v>
      </c>
      <c r="X27" s="34">
        <v>9747</v>
      </c>
      <c r="Y27" s="34">
        <v>20180</v>
      </c>
      <c r="Z27" s="34">
        <v>29805</v>
      </c>
      <c r="AA27" s="60"/>
      <c r="AB27" s="60"/>
      <c r="AC27" s="60"/>
      <c r="AD27" s="60"/>
      <c r="AE27" s="60"/>
      <c r="AF27" s="60"/>
      <c r="AG27" s="60"/>
    </row>
    <row r="28" spans="1:33" ht="12" customHeight="1"/>
    <row r="29" spans="1:33" ht="12" customHeight="1">
      <c r="A29" s="4" t="s">
        <v>12</v>
      </c>
    </row>
    <row r="30" spans="1:33" ht="12" customHeight="1">
      <c r="A30" s="36" t="s">
        <v>22</v>
      </c>
    </row>
    <row r="32" spans="1:33">
      <c r="A32" s="35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Z15"/>
  <sheetViews>
    <sheetView showGridLines="0" tabSelected="1" zoomScaleNormal="100" zoomScaleSheetLayoutView="90" workbookViewId="0">
      <pane xSplit="3" ySplit="3" topLeftCell="Q4" activePane="bottomRight" state="frozen"/>
      <selection activeCell="L7" sqref="L7"/>
      <selection pane="topRight" activeCell="L7" sqref="L7"/>
      <selection pane="bottomLeft" activeCell="L7" sqref="L7"/>
      <selection pane="bottomRight" activeCell="C22" sqref="C22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5" style="2" customWidth="1"/>
    <col min="4" max="5" width="13" style="2" customWidth="1"/>
    <col min="6" max="6" width="13.1640625" style="2" customWidth="1"/>
    <col min="7" max="9" width="13" style="2" customWidth="1"/>
    <col min="10" max="10" width="13.1640625" style="2" customWidth="1"/>
    <col min="11" max="13" width="13" style="2" customWidth="1"/>
    <col min="14" max="14" width="13.1640625" style="2" customWidth="1"/>
    <col min="15" max="17" width="13" style="2" customWidth="1"/>
    <col min="18" max="18" width="13.1640625" style="2" customWidth="1"/>
    <col min="19" max="21" width="13" style="2" customWidth="1"/>
    <col min="22" max="22" width="13.1640625" style="2" customWidth="1"/>
    <col min="23" max="25" width="13" style="2" customWidth="1"/>
    <col min="26" max="26" width="13.1640625" style="2" customWidth="1"/>
    <col min="27" max="16384" width="8.5" style="2"/>
  </cols>
  <sheetData>
    <row r="1" spans="1:26" s="1" customFormat="1" ht="12.75" customHeight="1">
      <c r="A1" s="64"/>
      <c r="B1" s="64"/>
      <c r="C1" s="64"/>
      <c r="D1" s="27">
        <v>2011</v>
      </c>
      <c r="E1" s="27">
        <v>2011</v>
      </c>
      <c r="F1" s="27">
        <v>2011</v>
      </c>
      <c r="G1" s="27">
        <v>2011</v>
      </c>
      <c r="H1" s="27">
        <v>2012</v>
      </c>
      <c r="I1" s="27">
        <v>2012</v>
      </c>
      <c r="J1" s="27">
        <v>2012</v>
      </c>
      <c r="K1" s="27">
        <v>2012</v>
      </c>
      <c r="L1" s="27">
        <v>2013</v>
      </c>
      <c r="M1" s="27">
        <v>2013</v>
      </c>
      <c r="N1" s="27">
        <v>2013</v>
      </c>
      <c r="O1" s="27">
        <v>2013</v>
      </c>
      <c r="P1" s="27">
        <v>2014</v>
      </c>
      <c r="Q1" s="27">
        <v>2014</v>
      </c>
      <c r="R1" s="27">
        <v>2014</v>
      </c>
      <c r="S1" s="27">
        <v>2014</v>
      </c>
      <c r="T1" s="27">
        <v>2015</v>
      </c>
      <c r="U1" s="27">
        <v>2015</v>
      </c>
      <c r="V1" s="27">
        <v>2015</v>
      </c>
      <c r="W1" s="27">
        <v>2015</v>
      </c>
      <c r="X1" s="27">
        <v>2016</v>
      </c>
      <c r="Y1" s="27">
        <v>2016</v>
      </c>
      <c r="Z1" s="27">
        <v>2016</v>
      </c>
    </row>
    <row r="2" spans="1:26" s="1" customFormat="1" ht="12.75" customHeight="1">
      <c r="A2" s="65"/>
      <c r="B2" s="65"/>
      <c r="C2" s="65"/>
      <c r="D2" s="33" t="s">
        <v>13</v>
      </c>
      <c r="E2" s="33" t="s">
        <v>16</v>
      </c>
      <c r="F2" s="33" t="s">
        <v>15</v>
      </c>
      <c r="G2" s="33" t="s">
        <v>14</v>
      </c>
      <c r="H2" s="33" t="s">
        <v>13</v>
      </c>
      <c r="I2" s="33" t="s">
        <v>16</v>
      </c>
      <c r="J2" s="33" t="s">
        <v>15</v>
      </c>
      <c r="K2" s="33" t="s">
        <v>14</v>
      </c>
      <c r="L2" s="33" t="s">
        <v>13</v>
      </c>
      <c r="M2" s="33" t="s">
        <v>16</v>
      </c>
      <c r="N2" s="33" t="s">
        <v>15</v>
      </c>
      <c r="O2" s="33" t="s">
        <v>14</v>
      </c>
      <c r="P2" s="33" t="s">
        <v>13</v>
      </c>
      <c r="Q2" s="33" t="s">
        <v>16</v>
      </c>
      <c r="R2" s="33" t="s">
        <v>15</v>
      </c>
      <c r="S2" s="33" t="s">
        <v>14</v>
      </c>
      <c r="T2" s="33" t="s">
        <v>13</v>
      </c>
      <c r="U2" s="33" t="s">
        <v>16</v>
      </c>
      <c r="V2" s="33" t="s">
        <v>15</v>
      </c>
      <c r="W2" s="33" t="s">
        <v>14</v>
      </c>
      <c r="X2" s="33" t="s">
        <v>24</v>
      </c>
      <c r="Y2" s="33" t="s">
        <v>25</v>
      </c>
      <c r="Z2" s="33" t="s">
        <v>15</v>
      </c>
    </row>
    <row r="3" spans="1:26" ht="12.75" customHeight="1">
      <c r="A3" s="66"/>
      <c r="B3" s="66"/>
      <c r="C3" s="66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.75" customHeight="1">
      <c r="A4" s="39"/>
      <c r="B4" s="39"/>
      <c r="C4" s="40"/>
      <c r="D4" s="48"/>
      <c r="E4" s="48"/>
      <c r="F4" s="49"/>
      <c r="G4" s="48"/>
      <c r="H4" s="48"/>
      <c r="I4" s="48"/>
      <c r="J4" s="49"/>
      <c r="K4" s="48"/>
      <c r="L4" s="48"/>
      <c r="M4" s="48"/>
      <c r="N4" s="49"/>
      <c r="O4" s="48"/>
      <c r="P4" s="48"/>
      <c r="Q4" s="48"/>
      <c r="R4" s="49"/>
      <c r="S4" s="48"/>
      <c r="T4" s="48"/>
      <c r="U4" s="48"/>
      <c r="V4" s="49"/>
      <c r="W4" s="48"/>
      <c r="X4" s="48"/>
      <c r="Y4" s="48"/>
      <c r="Z4" s="49"/>
    </row>
    <row r="5" spans="1:26">
      <c r="A5" s="41" t="s">
        <v>11</v>
      </c>
      <c r="B5" s="14"/>
      <c r="C5" s="14"/>
      <c r="D5" s="38"/>
      <c r="E5" s="38"/>
      <c r="F5" s="49"/>
      <c r="G5" s="38"/>
      <c r="H5" s="38"/>
      <c r="I5" s="38"/>
      <c r="J5" s="49"/>
      <c r="K5" s="38"/>
      <c r="L5" s="38"/>
      <c r="M5" s="38"/>
      <c r="N5" s="49"/>
      <c r="O5" s="38"/>
      <c r="P5" s="38"/>
      <c r="Q5" s="38"/>
      <c r="R5" s="49"/>
      <c r="S5" s="38"/>
      <c r="T5" s="38"/>
      <c r="U5" s="38"/>
      <c r="V5" s="49"/>
      <c r="W5" s="38"/>
      <c r="X5" s="38"/>
      <c r="Y5" s="38"/>
      <c r="Z5" s="49"/>
    </row>
    <row r="6" spans="1:26">
      <c r="A6" s="16"/>
      <c r="B6" s="21"/>
      <c r="C6" s="18"/>
      <c r="D6" s="50"/>
      <c r="E6" s="50"/>
      <c r="F6" s="49"/>
      <c r="G6" s="50"/>
      <c r="H6" s="50"/>
      <c r="I6" s="50"/>
      <c r="J6" s="49"/>
      <c r="K6" s="50"/>
      <c r="L6" s="50"/>
      <c r="M6" s="50"/>
      <c r="N6" s="49"/>
      <c r="O6" s="50"/>
      <c r="P6" s="50"/>
      <c r="Q6" s="50"/>
      <c r="R6" s="49"/>
      <c r="S6" s="50"/>
      <c r="T6" s="50"/>
      <c r="U6" s="50"/>
      <c r="V6" s="49"/>
      <c r="W6" s="50"/>
      <c r="X6" s="50"/>
      <c r="Y6" s="50"/>
      <c r="Z6" s="49"/>
    </row>
    <row r="7" spans="1:26">
      <c r="A7" s="16"/>
      <c r="B7" s="42" t="s">
        <v>19</v>
      </c>
      <c r="C7" s="18"/>
      <c r="D7" s="51">
        <v>44620</v>
      </c>
      <c r="E7" s="51">
        <v>50844</v>
      </c>
      <c r="F7" s="29">
        <v>38769</v>
      </c>
      <c r="G7" s="51">
        <v>34548</v>
      </c>
      <c r="H7" s="51">
        <v>22255</v>
      </c>
      <c r="I7" s="51">
        <v>41304</v>
      </c>
      <c r="J7" s="29">
        <v>41882</v>
      </c>
      <c r="K7" s="51">
        <v>39785</v>
      </c>
      <c r="L7" s="51">
        <v>13003</v>
      </c>
      <c r="M7" s="51">
        <v>28465</v>
      </c>
      <c r="N7" s="29">
        <v>35194</v>
      </c>
      <c r="O7" s="51">
        <v>54950</v>
      </c>
      <c r="P7" s="51">
        <v>25263</v>
      </c>
      <c r="Q7" s="51">
        <v>30953</v>
      </c>
      <c r="R7" s="29">
        <v>41878</v>
      </c>
      <c r="S7" s="51">
        <v>47401</v>
      </c>
      <c r="T7" s="51">
        <v>25240</v>
      </c>
      <c r="U7" s="51">
        <v>33239</v>
      </c>
      <c r="V7" s="29">
        <v>48514</v>
      </c>
      <c r="W7" s="51">
        <v>49305</v>
      </c>
      <c r="X7" s="51">
        <v>26243</v>
      </c>
      <c r="Y7" s="51">
        <v>36126</v>
      </c>
      <c r="Z7" s="29">
        <v>42104</v>
      </c>
    </row>
    <row r="8" spans="1:26" ht="12.75" customHeight="1">
      <c r="A8" s="12"/>
      <c r="B8" s="42" t="s">
        <v>20</v>
      </c>
      <c r="C8" s="42"/>
      <c r="D8" s="51">
        <v>-25775</v>
      </c>
      <c r="E8" s="51">
        <v>5562</v>
      </c>
      <c r="F8" s="29">
        <v>-21204</v>
      </c>
      <c r="G8" s="51">
        <v>-36335</v>
      </c>
      <c r="H8" s="51">
        <v>-15712</v>
      </c>
      <c r="I8" s="51">
        <v>-17305</v>
      </c>
      <c r="J8" s="29">
        <v>-12107</v>
      </c>
      <c r="K8" s="51">
        <v>-27751</v>
      </c>
      <c r="L8" s="51">
        <v>-7706</v>
      </c>
      <c r="M8" s="51">
        <v>-9155</v>
      </c>
      <c r="N8" s="29">
        <v>-28152</v>
      </c>
      <c r="O8" s="51">
        <v>-61036</v>
      </c>
      <c r="P8" s="51">
        <v>-27248</v>
      </c>
      <c r="Q8" s="51">
        <v>3242</v>
      </c>
      <c r="R8" s="29">
        <v>-19814</v>
      </c>
      <c r="S8" s="51">
        <v>-86681</v>
      </c>
      <c r="T8" s="51">
        <v>-20013</v>
      </c>
      <c r="U8" s="51">
        <v>-17422</v>
      </c>
      <c r="V8" s="29">
        <v>-24817</v>
      </c>
      <c r="W8" s="51">
        <v>-35261</v>
      </c>
      <c r="X8" s="51">
        <v>-20179</v>
      </c>
      <c r="Y8" s="51">
        <v>-19190</v>
      </c>
      <c r="Z8" s="29">
        <v>-21459</v>
      </c>
    </row>
    <row r="9" spans="1:26" ht="12.75" customHeight="1">
      <c r="A9" s="12"/>
      <c r="B9" s="42" t="s">
        <v>21</v>
      </c>
      <c r="C9" s="42"/>
      <c r="D9" s="51">
        <v>0</v>
      </c>
      <c r="E9" s="51">
        <v>0</v>
      </c>
      <c r="F9" s="29">
        <v>0</v>
      </c>
      <c r="G9" s="51">
        <v>0</v>
      </c>
      <c r="H9" s="51">
        <v>-271</v>
      </c>
      <c r="I9" s="51">
        <v>-267</v>
      </c>
      <c r="J9" s="29">
        <v>-268</v>
      </c>
      <c r="K9" s="51">
        <v>-1230</v>
      </c>
      <c r="L9" s="51">
        <v>-118</v>
      </c>
      <c r="M9" s="51">
        <v>-621</v>
      </c>
      <c r="N9" s="29">
        <v>-5415</v>
      </c>
      <c r="O9" s="51">
        <v>-5003</v>
      </c>
      <c r="P9" s="51">
        <v>-11430</v>
      </c>
      <c r="Q9" s="51">
        <v>-2597</v>
      </c>
      <c r="R9" s="29">
        <v>-1554</v>
      </c>
      <c r="S9" s="51">
        <v>-2960</v>
      </c>
      <c r="T9" s="51">
        <v>-2534</v>
      </c>
      <c r="U9" s="51">
        <v>-2838</v>
      </c>
      <c r="V9" s="29">
        <v>-7420</v>
      </c>
      <c r="W9" s="51">
        <v>-6131</v>
      </c>
      <c r="X9" s="51">
        <v>-1234</v>
      </c>
      <c r="Y9" s="51">
        <v>-2766</v>
      </c>
      <c r="Z9" s="29">
        <v>-2175</v>
      </c>
    </row>
    <row r="10" spans="1:26" s="1" customFormat="1">
      <c r="A10" s="19"/>
      <c r="B10" s="42" t="s">
        <v>23</v>
      </c>
      <c r="C10" s="18"/>
      <c r="D10" s="51">
        <v>-8160</v>
      </c>
      <c r="E10" s="51">
        <v>19573</v>
      </c>
      <c r="F10" s="37">
        <v>-4304</v>
      </c>
      <c r="G10" s="51">
        <v>-8106</v>
      </c>
      <c r="H10" s="51">
        <v>21781</v>
      </c>
      <c r="I10" s="51">
        <v>810</v>
      </c>
      <c r="J10" s="37">
        <v>-7024</v>
      </c>
      <c r="K10" s="51">
        <v>-4922</v>
      </c>
      <c r="L10" s="51">
        <v>12716</v>
      </c>
      <c r="M10" s="51">
        <v>8049</v>
      </c>
      <c r="N10" s="37">
        <v>-2501</v>
      </c>
      <c r="O10" s="51">
        <v>-4492</v>
      </c>
      <c r="P10" s="51">
        <v>-1992</v>
      </c>
      <c r="Q10" s="51">
        <v>19518</v>
      </c>
      <c r="R10" s="37">
        <v>-3028</v>
      </c>
      <c r="S10" s="51">
        <v>-4271</v>
      </c>
      <c r="T10" s="51">
        <v>-4134</v>
      </c>
      <c r="U10" s="51">
        <v>21209</v>
      </c>
      <c r="V10" s="37">
        <v>-2037</v>
      </c>
      <c r="W10" s="51">
        <v>-1901</v>
      </c>
      <c r="X10" s="51">
        <v>-4917</v>
      </c>
      <c r="Y10" s="51">
        <v>3737</v>
      </c>
      <c r="Z10" s="37">
        <v>8845</v>
      </c>
    </row>
    <row r="11" spans="1:26" ht="13.5" thickBot="1">
      <c r="A11" s="46" t="s">
        <v>10</v>
      </c>
      <c r="B11" s="46"/>
      <c r="C11" s="47"/>
      <c r="D11" s="34">
        <v>27005</v>
      </c>
      <c r="E11" s="34">
        <v>36833</v>
      </c>
      <c r="F11" s="34">
        <v>21869</v>
      </c>
      <c r="G11" s="34">
        <v>6319</v>
      </c>
      <c r="H11" s="34">
        <v>-15509</v>
      </c>
      <c r="I11" s="34">
        <v>22922</v>
      </c>
      <c r="J11" s="34">
        <v>36531</v>
      </c>
      <c r="K11" s="34">
        <v>15726</v>
      </c>
      <c r="L11" s="34">
        <v>-7537</v>
      </c>
      <c r="M11" s="34">
        <v>10640</v>
      </c>
      <c r="N11" s="34">
        <v>4128</v>
      </c>
      <c r="O11" s="34">
        <v>-6597</v>
      </c>
      <c r="P11" s="34">
        <v>-11423</v>
      </c>
      <c r="Q11" s="34">
        <v>12080</v>
      </c>
      <c r="R11" s="34">
        <v>23538</v>
      </c>
      <c r="S11" s="34">
        <v>-37969</v>
      </c>
      <c r="T11" s="34">
        <v>-1441</v>
      </c>
      <c r="U11" s="34">
        <v>38</v>
      </c>
      <c r="V11" s="34">
        <v>18314</v>
      </c>
      <c r="W11" s="34">
        <v>9814</v>
      </c>
      <c r="X11" s="34">
        <v>9747</v>
      </c>
      <c r="Y11" s="34">
        <v>10433</v>
      </c>
      <c r="Z11" s="34">
        <v>9625</v>
      </c>
    </row>
    <row r="13" spans="1:26">
      <c r="A13" s="36" t="s">
        <v>22</v>
      </c>
    </row>
    <row r="15" spans="1:26">
      <c r="A15" s="35"/>
    </row>
  </sheetData>
  <mergeCells count="1">
    <mergeCell ref="A1:C3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gati1gerda907</cp:lastModifiedBy>
  <cp:lastPrinted>2015-11-04T10:13:22Z</cp:lastPrinted>
  <dcterms:created xsi:type="dcterms:W3CDTF">2007-05-07T09:20:29Z</dcterms:created>
  <dcterms:modified xsi:type="dcterms:W3CDTF">2016-11-09T12:33:14Z</dcterms:modified>
</cp:coreProperties>
</file>