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R\negyedeves jelentesek\Negyedéves statisztika\2017\Q3\"/>
    </mc:Choice>
  </mc:AlternateContent>
  <bookViews>
    <workbookView xWindow="0" yWindow="0" windowWidth="20490" windowHeight="7530"/>
  </bookViews>
  <sheets>
    <sheet name="YTD Group" sheetId="1" r:id="rId1"/>
    <sheet name="Q-o-Q Group " sheetId="2" r:id="rId2"/>
  </sheets>
  <definedNames>
    <definedName name="_xlnm.Print_Area" localSheetId="1">'Q-o-Q Group '!$A$1:$K$15</definedName>
  </definedNames>
  <calcPr calcId="171027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<sst xmlns="http://schemas.openxmlformats.org/spreadsheetml/2006/main" count="43" uniqueCount="29">
  <si>
    <t>Free cash flow = Net cash generated from operating activities + Net cash used in investing activities + Repayment of other financial liabilities -  (Payments for) other financial assets - net</t>
  </si>
  <si>
    <t>Net debt ratio = Net debt / (Net debt +Total equity)</t>
  </si>
  <si>
    <t>Free cash flow</t>
  </si>
  <si>
    <t>Payments for / Proceeds from other financial assets - net</t>
  </si>
  <si>
    <t xml:space="preserve">Repayment of other financial liabilities </t>
  </si>
  <si>
    <t>Net cash used in investing activities</t>
  </si>
  <si>
    <t>Net cash generated from operating activities</t>
  </si>
  <si>
    <t>Reconciliation of free cash flow (from continuing operation)</t>
  </si>
  <si>
    <t>Net debt ratio</t>
  </si>
  <si>
    <t>Net debt + Total equity</t>
  </si>
  <si>
    <t>Total equity</t>
  </si>
  <si>
    <t>Net debt</t>
  </si>
  <si>
    <t>Less: Other current financial assets</t>
  </si>
  <si>
    <t>Less: Cash and cash equivalents</t>
  </si>
  <si>
    <t>Other financial liabilities (non-current)</t>
  </si>
  <si>
    <t>Financial liabilities to related parties (non-current)</t>
  </si>
  <si>
    <t>Other financial liabilities (current)</t>
  </si>
  <si>
    <t>Financial liabilities to related parties (current)</t>
  </si>
  <si>
    <t>Reconciliation of Net debt and Net debt ratio</t>
  </si>
  <si>
    <t>Sept 30</t>
  </si>
  <si>
    <t>June 30</t>
  </si>
  <si>
    <t>March 31</t>
  </si>
  <si>
    <t>Dec 31</t>
  </si>
  <si>
    <t>(HUF million)</t>
  </si>
  <si>
    <t>Free cash flow = Net cash generated from operating activities + Net cash used in investing activities + Repayment of other financial liabilities - Proceeds from / (Payments for) other financial assets - net</t>
  </si>
  <si>
    <t>Q3</t>
  </si>
  <si>
    <t>Q2</t>
  </si>
  <si>
    <t>Q1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</si>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</sst>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)"/>
    <numFmt numFmtId="165" formatCode="#,##0\ ;\(#,##0\)"/>
    <numFmt numFmtId="166" formatCode="0.0%"/>
  </numFmts>
  <fonts count="13" x14ac:knownFonts="1">
    <font>
      <sz val="10"/>
      <name val="Times New Roman CE"/>
    </font>
    <font>
      <sz val="10"/>
      <name val="Times New Roman CE"/>
    </font>
    <font>
      <sz val="10"/>
      <name val="Tele-GroteskEENor"/>
      <charset val="238"/>
    </font>
    <font>
      <sz val="10"/>
      <name val="Arial CE"/>
      <charset val="238"/>
    </font>
    <font>
      <b/>
      <sz val="10"/>
      <name val="Tele-GroteskEENor"/>
      <charset val="238"/>
    </font>
    <font>
      <b/>
      <sz val="10"/>
      <color indexed="8"/>
      <name val="Tele-GroteskEENor"/>
      <charset val="238"/>
    </font>
    <font>
      <sz val="10"/>
      <color indexed="8"/>
      <name val="Tele-GroteskEENor"/>
      <charset val="238"/>
    </font>
    <font>
      <sz val="10"/>
      <name val="Helv"/>
      <charset val="238"/>
    </font>
    <font>
      <i/>
      <sz val="10"/>
      <name val="Tele-GroteskEENor"/>
      <charset val="238"/>
    </font>
    <font>
      <sz val="10"/>
      <name val="Arial"/>
      <family val="2"/>
      <charset val="238"/>
    </font>
    <font>
      <b/>
      <i/>
      <sz val="10"/>
      <name val="Tele-GroteskEENor"/>
      <charset val="238"/>
    </font>
    <font>
      <b/>
      <sz val="12"/>
      <color indexed="8"/>
      <name val="Tele-GroteskEENor"/>
      <charset val="238"/>
    </font>
    <font>
      <b/>
      <sz val="12"/>
      <name val="Tele-GroteskEENor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/>
      <top style="thin">
        <color rgb="FFE20074"/>
      </top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0" fontId="3" fillId="0" borderId="0"/>
    <xf numFmtId="0" fontId="1" fillId="0" borderId="0"/>
    <xf numFmtId="0" fontId="7" fillId="0" borderId="0"/>
    <xf numFmtId="0" fontId="3" fillId="0" borderId="0"/>
  </cellStyleXfs>
  <cellXfs count="74">
    <xf numFmtId="0" fontId="0" fillId="0" borderId="0" xfId="0"/>
    <xf numFmtId="164" fontId="2" fillId="0" borderId="0" xfId="0" applyNumberFormat="1" applyFont="1" applyFill="1"/>
    <xf numFmtId="0" fontId="2" fillId="2" borderId="0" xfId="2" applyFont="1" applyFill="1"/>
    <xf numFmtId="164" fontId="2" fillId="0" borderId="0" xfId="3" applyNumberFormat="1" applyFont="1" applyFill="1"/>
    <xf numFmtId="164" fontId="2" fillId="0" borderId="0" xfId="0" applyNumberFormat="1" applyFont="1" applyFill="1" applyBorder="1"/>
    <xf numFmtId="164" fontId="2" fillId="0" borderId="0" xfId="0" applyNumberFormat="1" applyFont="1" applyFill="1" applyAlignment="1"/>
    <xf numFmtId="165" fontId="4" fillId="3" borderId="1" xfId="3" applyNumberFormat="1" applyFont="1" applyFill="1" applyBorder="1" applyAlignment="1" applyProtection="1">
      <alignment horizontal="right"/>
    </xf>
    <xf numFmtId="165" fontId="4" fillId="3" borderId="2" xfId="3" applyNumberFormat="1" applyFont="1" applyFill="1" applyBorder="1" applyAlignment="1" applyProtection="1">
      <alignment horizontal="right"/>
    </xf>
    <xf numFmtId="37" fontId="4" fillId="3" borderId="3" xfId="0" applyNumberFormat="1" applyFont="1" applyFill="1" applyBorder="1" applyProtection="1"/>
    <xf numFmtId="164" fontId="5" fillId="3" borderId="3" xfId="0" applyNumberFormat="1" applyFont="1" applyFill="1" applyBorder="1" applyAlignment="1" applyProtection="1">
      <alignment horizontal="left"/>
    </xf>
    <xf numFmtId="165" fontId="2" fillId="4" borderId="4" xfId="0" applyNumberFormat="1" applyFont="1" applyFill="1" applyBorder="1" applyAlignment="1" applyProtection="1">
      <alignment horizontal="right"/>
    </xf>
    <xf numFmtId="165" fontId="2" fillId="2" borderId="5" xfId="0" applyNumberFormat="1" applyFont="1" applyFill="1" applyBorder="1" applyAlignment="1" applyProtection="1">
      <alignment horizontal="right"/>
    </xf>
    <xf numFmtId="165" fontId="2" fillId="4" borderId="5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/>
    <xf numFmtId="37" fontId="6" fillId="2" borderId="0" xfId="0" applyNumberFormat="1" applyFont="1" applyFill="1" applyBorder="1" applyProtection="1"/>
    <xf numFmtId="0" fontId="2" fillId="2" borderId="0" xfId="4" applyFont="1" applyFill="1" applyBorder="1"/>
    <xf numFmtId="37" fontId="2" fillId="2" borderId="0" xfId="0" applyNumberFormat="1" applyFont="1" applyFill="1" applyBorder="1" applyProtection="1"/>
    <xf numFmtId="0" fontId="4" fillId="2" borderId="0" xfId="0" applyFont="1" applyFill="1" applyBorder="1" applyAlignment="1">
      <alignment vertical="top"/>
    </xf>
    <xf numFmtId="37" fontId="8" fillId="2" borderId="0" xfId="4" applyNumberFormat="1" applyFont="1" applyFill="1" applyBorder="1" applyProtection="1"/>
    <xf numFmtId="165" fontId="6" fillId="4" borderId="4" xfId="0" applyNumberFormat="1" applyFont="1" applyFill="1" applyBorder="1" applyAlignment="1" applyProtection="1">
      <alignment horizontal="right"/>
    </xf>
    <xf numFmtId="165" fontId="4" fillId="2" borderId="5" xfId="0" applyNumberFormat="1" applyFont="1" applyFill="1" applyBorder="1" applyAlignment="1" applyProtection="1">
      <alignment horizontal="right"/>
    </xf>
    <xf numFmtId="165" fontId="6" fillId="4" borderId="5" xfId="0" applyNumberFormat="1" applyFont="1" applyFill="1" applyBorder="1" applyAlignment="1" applyProtection="1">
      <alignment horizontal="right"/>
    </xf>
    <xf numFmtId="37" fontId="4" fillId="2" borderId="0" xfId="4" applyNumberFormat="1" applyFont="1" applyFill="1" applyBorder="1" applyProtection="1"/>
    <xf numFmtId="164" fontId="2" fillId="2" borderId="5" xfId="0" applyNumberFormat="1" applyFont="1" applyFill="1" applyBorder="1"/>
    <xf numFmtId="164" fontId="2" fillId="2" borderId="0" xfId="0" applyNumberFormat="1" applyFont="1" applyFill="1"/>
    <xf numFmtId="164" fontId="5" fillId="2" borderId="0" xfId="0" applyNumberFormat="1" applyFont="1" applyFill="1" applyAlignment="1" applyProtection="1">
      <alignment horizontal="left"/>
    </xf>
    <xf numFmtId="37" fontId="4" fillId="2" borderId="5" xfId="0" applyNumberFormat="1" applyFont="1" applyFill="1" applyBorder="1" applyAlignment="1" applyProtection="1">
      <alignment horizontal="center"/>
    </xf>
    <xf numFmtId="37" fontId="4" fillId="2" borderId="0" xfId="0" applyNumberFormat="1" applyFont="1" applyFill="1" applyProtection="1"/>
    <xf numFmtId="166" fontId="4" fillId="3" borderId="6" xfId="1" applyNumberFormat="1" applyFont="1" applyFill="1" applyBorder="1" applyAlignment="1" applyProtection="1">
      <alignment horizontal="right"/>
    </xf>
    <xf numFmtId="166" fontId="4" fillId="3" borderId="7" xfId="1" applyNumberFormat="1" applyFont="1" applyFill="1" applyBorder="1" applyAlignment="1" applyProtection="1">
      <alignment horizontal="right"/>
    </xf>
    <xf numFmtId="37" fontId="4" fillId="3" borderId="8" xfId="0" applyNumberFormat="1" applyFont="1" applyFill="1" applyBorder="1" applyProtection="1"/>
    <xf numFmtId="37" fontId="5" fillId="3" borderId="8" xfId="0" applyNumberFormat="1" applyFont="1" applyFill="1" applyBorder="1" applyProtection="1"/>
    <xf numFmtId="0" fontId="4" fillId="3" borderId="8" xfId="0" applyFont="1" applyFill="1" applyBorder="1" applyAlignment="1">
      <alignment vertical="top"/>
    </xf>
    <xf numFmtId="166" fontId="2" fillId="2" borderId="4" xfId="1" applyNumberFormat="1" applyFont="1" applyFill="1" applyBorder="1"/>
    <xf numFmtId="166" fontId="2" fillId="2" borderId="5" xfId="1" applyNumberFormat="1" applyFont="1" applyFill="1" applyBorder="1"/>
    <xf numFmtId="37" fontId="10" fillId="2" borderId="0" xfId="4" applyNumberFormat="1" applyFont="1" applyFill="1" applyBorder="1" applyProtection="1"/>
    <xf numFmtId="165" fontId="4" fillId="3" borderId="4" xfId="0" applyNumberFormat="1" applyFont="1" applyFill="1" applyBorder="1" applyAlignment="1" applyProtection="1">
      <alignment horizontal="right"/>
    </xf>
    <xf numFmtId="165" fontId="4" fillId="3" borderId="5" xfId="0" applyNumberFormat="1" applyFont="1" applyFill="1" applyBorder="1" applyAlignment="1" applyProtection="1">
      <alignment horizontal="right"/>
    </xf>
    <xf numFmtId="164" fontId="2" fillId="3" borderId="0" xfId="0" applyNumberFormat="1" applyFont="1" applyFill="1" applyBorder="1"/>
    <xf numFmtId="37" fontId="5" fillId="3" borderId="0" xfId="0" applyNumberFormat="1" applyFont="1" applyFill="1" applyBorder="1" applyProtection="1"/>
    <xf numFmtId="37" fontId="4" fillId="3" borderId="0" xfId="0" applyNumberFormat="1" applyFont="1" applyFill="1" applyBorder="1" applyProtection="1"/>
    <xf numFmtId="0" fontId="4" fillId="3" borderId="0" xfId="0" applyFont="1" applyFill="1" applyBorder="1" applyAlignment="1">
      <alignment vertical="top"/>
    </xf>
    <xf numFmtId="37" fontId="2" fillId="2" borderId="0" xfId="4" applyNumberFormat="1" applyFont="1" applyFill="1" applyBorder="1" applyProtection="1"/>
    <xf numFmtId="37" fontId="5" fillId="2" borderId="5" xfId="0" applyNumberFormat="1" applyFont="1" applyFill="1" applyBorder="1" applyAlignment="1" applyProtection="1">
      <alignment horizontal="center"/>
    </xf>
    <xf numFmtId="37" fontId="5" fillId="2" borderId="0" xfId="0" applyNumberFormat="1" applyFont="1" applyFill="1" applyBorder="1" applyProtection="1"/>
    <xf numFmtId="164" fontId="5" fillId="2" borderId="0" xfId="0" applyNumberFormat="1" applyFont="1" applyFill="1" applyBorder="1" applyAlignment="1" applyProtection="1">
      <alignment horizontal="left"/>
    </xf>
    <xf numFmtId="37" fontId="5" fillId="2" borderId="9" xfId="0" applyNumberFormat="1" applyFont="1" applyFill="1" applyBorder="1" applyAlignment="1" applyProtection="1">
      <alignment horizontal="center"/>
    </xf>
    <xf numFmtId="164" fontId="2" fillId="4" borderId="10" xfId="0" applyNumberFormat="1" applyFont="1" applyFill="1" applyBorder="1"/>
    <xf numFmtId="164" fontId="2" fillId="4" borderId="11" xfId="0" applyNumberFormat="1" applyFont="1" applyFill="1" applyBorder="1"/>
    <xf numFmtId="164" fontId="11" fillId="4" borderId="12" xfId="0" applyNumberFormat="1" applyFont="1" applyFill="1" applyBorder="1" applyAlignment="1" applyProtection="1">
      <alignment horizontal="left" vertical="center" wrapText="1"/>
    </xf>
    <xf numFmtId="49" fontId="4" fillId="4" borderId="4" xfId="5" applyNumberFormat="1" applyFont="1" applyFill="1" applyBorder="1" applyAlignment="1" applyProtection="1">
      <alignment horizontal="center"/>
    </xf>
    <xf numFmtId="49" fontId="4" fillId="4" borderId="5" xfId="5" applyNumberFormat="1" applyFont="1" applyFill="1" applyBorder="1" applyAlignment="1" applyProtection="1">
      <alignment horizontal="center"/>
    </xf>
    <xf numFmtId="49" fontId="4" fillId="4" borderId="5" xfId="5" quotePrefix="1" applyNumberFormat="1" applyFont="1" applyFill="1" applyBorder="1" applyAlignment="1" applyProtection="1">
      <alignment horizontal="center"/>
    </xf>
    <xf numFmtId="0" fontId="4" fillId="4" borderId="15" xfId="5" applyFont="1" applyFill="1" applyBorder="1" applyAlignment="1">
      <alignment horizontal="center"/>
    </xf>
    <xf numFmtId="0" fontId="4" fillId="4" borderId="16" xfId="5" applyFont="1" applyFill="1" applyBorder="1" applyAlignment="1">
      <alignment horizontal="center"/>
    </xf>
    <xf numFmtId="164" fontId="1" fillId="0" borderId="0" xfId="0" applyNumberFormat="1" applyFont="1" applyFill="1"/>
    <xf numFmtId="164" fontId="4" fillId="3" borderId="3" xfId="0" applyNumberFormat="1" applyFont="1" applyFill="1" applyBorder="1" applyAlignment="1" applyProtection="1">
      <alignment horizontal="left"/>
    </xf>
    <xf numFmtId="165" fontId="2" fillId="0" borderId="5" xfId="3" applyNumberFormat="1" applyFont="1" applyFill="1" applyBorder="1" applyAlignment="1" applyProtection="1">
      <alignment horizontal="right"/>
    </xf>
    <xf numFmtId="164" fontId="0" fillId="4" borderId="4" xfId="0" applyNumberFormat="1" applyFont="1" applyFill="1" applyBorder="1"/>
    <xf numFmtId="165" fontId="4" fillId="0" borderId="5" xfId="0" applyNumberFormat="1" applyFont="1" applyFill="1" applyBorder="1" applyAlignment="1" applyProtection="1">
      <alignment horizontal="right"/>
    </xf>
    <xf numFmtId="164" fontId="0" fillId="4" borderId="0" xfId="0" applyNumberFormat="1" applyFont="1" applyFill="1"/>
    <xf numFmtId="164" fontId="2" fillId="0" borderId="5" xfId="0" applyNumberFormat="1" applyFont="1" applyFill="1" applyBorder="1"/>
    <xf numFmtId="37" fontId="4" fillId="0" borderId="9" xfId="0" applyNumberFormat="1" applyFont="1" applyFill="1" applyBorder="1" applyAlignment="1" applyProtection="1">
      <alignment horizontal="center"/>
    </xf>
    <xf numFmtId="37" fontId="4" fillId="2" borderId="0" xfId="0" applyNumberFormat="1" applyFont="1" applyFill="1" applyBorder="1" applyProtection="1"/>
    <xf numFmtId="164" fontId="4" fillId="2" borderId="0" xfId="0" applyNumberFormat="1" applyFont="1" applyFill="1" applyBorder="1" applyAlignment="1" applyProtection="1">
      <alignment horizontal="left"/>
    </xf>
    <xf numFmtId="164" fontId="4" fillId="4" borderId="10" xfId="0" applyNumberFormat="1" applyFont="1" applyFill="1" applyBorder="1"/>
    <xf numFmtId="164" fontId="4" fillId="4" borderId="11" xfId="0" applyNumberFormat="1" applyFont="1" applyFill="1" applyBorder="1"/>
    <xf numFmtId="164" fontId="12" fillId="4" borderId="13" xfId="0" applyNumberFormat="1" applyFont="1" applyFill="1" applyBorder="1" applyAlignment="1" applyProtection="1">
      <alignment horizontal="left" vertical="center" wrapText="1"/>
    </xf>
    <xf numFmtId="164" fontId="6" fillId="4" borderId="18" xfId="0" applyNumberFormat="1" applyFont="1" applyFill="1" applyBorder="1" applyAlignment="1" applyProtection="1">
      <alignment horizontal="left" wrapText="1"/>
    </xf>
    <xf numFmtId="164" fontId="6" fillId="4" borderId="17" xfId="0" applyNumberFormat="1" applyFont="1" applyFill="1" applyBorder="1" applyAlignment="1" applyProtection="1">
      <alignment horizontal="left" wrapText="1"/>
    </xf>
    <xf numFmtId="164" fontId="6" fillId="4" borderId="0" xfId="0" applyNumberFormat="1" applyFont="1" applyFill="1" applyBorder="1" applyAlignment="1" applyProtection="1">
      <alignment horizontal="left" wrapText="1"/>
    </xf>
    <xf numFmtId="164" fontId="6" fillId="4" borderId="14" xfId="0" applyNumberFormat="1" applyFont="1" applyFill="1" applyBorder="1" applyAlignment="1" applyProtection="1">
      <alignment horizontal="left" wrapText="1"/>
    </xf>
    <xf numFmtId="164" fontId="6" fillId="4" borderId="13" xfId="0" applyNumberFormat="1" applyFont="1" applyFill="1" applyBorder="1" applyAlignment="1" applyProtection="1">
      <alignment horizontal="left" wrapText="1"/>
    </xf>
    <xf numFmtId="164" fontId="6" fillId="4" borderId="12" xfId="0" applyNumberFormat="1" applyFont="1" applyFill="1" applyBorder="1" applyAlignment="1" applyProtection="1">
      <alignment horizontal="left" wrapText="1"/>
    </xf>
  </cellXfs>
  <cellStyles count="6">
    <cellStyle name="Normál" xfId="0" builtinId="0"/>
    <cellStyle name="Normál 2" xfId="3"/>
    <cellStyle name="Normál_0506_IR" xfId="2"/>
    <cellStyle name="Normal_Sheet1" xfId="5"/>
    <cellStyle name="Stílus 1" xfId="4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  <pageSetUpPr fitToPage="1"/>
  </sheetPr>
  <dimension ref="A1:J32"/>
  <sheetViews>
    <sheetView showGridLines="0" tabSelected="1" view="pageBreakPreview" zoomScale="90" zoomScaleNormal="100" zoomScaleSheetLayoutView="90" workbookViewId="0">
      <pane xSplit="3" ySplit="3" topLeftCell="D4" activePane="bottomRight" state="frozen"/>
      <selection sqref="A1:C3"/>
      <selection pane="topRight" sqref="A1:C3"/>
      <selection pane="bottomLeft" sqref="A1:C3"/>
      <selection pane="bottomRight" sqref="A1:C3"/>
    </sheetView>
  </sheetViews>
  <sheetFormatPr defaultColWidth="8.5" defaultRowHeight="12" x14ac:dyDescent="0.15"/>
  <cols>
    <col min="1" max="1" width="6.6640625" style="1" customWidth="1"/>
    <col min="2" max="2" width="5.83203125" style="1" customWidth="1"/>
    <col min="3" max="3" width="50" style="1" customWidth="1"/>
    <col min="4" max="10" width="13.1640625" style="1" customWidth="1"/>
    <col min="11" max="16384" width="8.5" style="1"/>
  </cols>
  <sheetData>
    <row r="1" spans="1:10" ht="12" customHeight="1" x14ac:dyDescent="0.15">
      <c r="A1" s="68" t="s">
        <v>23</v>
      </c>
      <c r="B1" s="68"/>
      <c r="C1" s="69"/>
      <c r="D1" s="54">
        <v>2016</v>
      </c>
      <c r="E1" s="54">
        <v>2016</v>
      </c>
      <c r="F1" s="54">
        <v>2016</v>
      </c>
      <c r="G1" s="54">
        <v>2016</v>
      </c>
      <c r="H1" s="54">
        <v>2017</v>
      </c>
      <c r="I1" s="54">
        <v>2017</v>
      </c>
      <c r="J1" s="53">
        <v>2017</v>
      </c>
    </row>
    <row r="2" spans="1:10" ht="12" customHeight="1" x14ac:dyDescent="0.15">
      <c r="A2" s="70"/>
      <c r="B2" s="70"/>
      <c r="C2" s="71"/>
      <c r="D2" s="51" t="s">
        <v>21</v>
      </c>
      <c r="E2" s="51" t="s">
        <v>20</v>
      </c>
      <c r="F2" s="52" t="s">
        <v>19</v>
      </c>
      <c r="G2" s="51" t="s">
        <v>22</v>
      </c>
      <c r="H2" s="51" t="s">
        <v>21</v>
      </c>
      <c r="I2" s="51" t="s">
        <v>20</v>
      </c>
      <c r="J2" s="50" t="s">
        <v>19</v>
      </c>
    </row>
    <row r="3" spans="1:10" ht="12" customHeight="1" x14ac:dyDescent="0.15">
      <c r="A3" s="72"/>
      <c r="B3" s="72"/>
      <c r="C3" s="73"/>
      <c r="D3" s="49"/>
      <c r="E3" s="48"/>
      <c r="F3" s="48"/>
      <c r="G3" s="48"/>
      <c r="H3" s="48"/>
      <c r="I3" s="48"/>
      <c r="J3" s="47"/>
    </row>
    <row r="4" spans="1:10" ht="12" customHeight="1" x14ac:dyDescent="0.15">
      <c r="A4" s="45"/>
      <c r="B4" s="45"/>
      <c r="C4" s="44"/>
      <c r="D4" s="44"/>
      <c r="E4" s="46"/>
      <c r="F4" s="21"/>
      <c r="G4" s="46"/>
      <c r="H4" s="46"/>
      <c r="I4" s="46"/>
      <c r="J4" s="19"/>
    </row>
    <row r="5" spans="1:10" ht="12" customHeight="1" x14ac:dyDescent="0.15">
      <c r="A5" s="25" t="s">
        <v>18</v>
      </c>
      <c r="B5" s="45"/>
      <c r="C5" s="44"/>
      <c r="D5" s="44"/>
      <c r="E5" s="43"/>
      <c r="F5" s="21"/>
      <c r="G5" s="43"/>
      <c r="H5" s="43"/>
      <c r="I5" s="43"/>
      <c r="J5" s="19"/>
    </row>
    <row r="6" spans="1:10" ht="12" customHeight="1" x14ac:dyDescent="0.15">
      <c r="A6" s="45"/>
      <c r="B6" s="45"/>
      <c r="C6" s="44"/>
      <c r="D6" s="44"/>
      <c r="E6" s="43"/>
      <c r="F6" s="21"/>
      <c r="G6" s="43"/>
      <c r="H6" s="43"/>
      <c r="I6" s="43"/>
      <c r="J6" s="19"/>
    </row>
    <row r="7" spans="1:10" ht="12" customHeight="1" x14ac:dyDescent="0.15">
      <c r="A7" s="18"/>
      <c r="B7" s="42" t="s">
        <v>17</v>
      </c>
      <c r="C7" s="13"/>
      <c r="D7" s="11">
        <v>128663</v>
      </c>
      <c r="E7" s="11">
        <v>157422</v>
      </c>
      <c r="F7" s="21">
        <v>90039</v>
      </c>
      <c r="G7" s="11">
        <v>72589</v>
      </c>
      <c r="H7" s="11">
        <v>33142</v>
      </c>
      <c r="I7" s="11">
        <v>59697</v>
      </c>
      <c r="J7" s="19">
        <v>48496</v>
      </c>
    </row>
    <row r="8" spans="1:10" ht="12" customHeight="1" x14ac:dyDescent="0.15">
      <c r="A8" s="18"/>
      <c r="B8" s="42" t="s">
        <v>16</v>
      </c>
      <c r="C8" s="13"/>
      <c r="D8" s="11">
        <v>25069</v>
      </c>
      <c r="E8" s="11">
        <v>23401</v>
      </c>
      <c r="F8" s="21">
        <v>23021</v>
      </c>
      <c r="G8" s="11">
        <v>22600</v>
      </c>
      <c r="H8" s="11">
        <v>25222</v>
      </c>
      <c r="I8" s="11">
        <v>14173</v>
      </c>
      <c r="J8" s="19">
        <v>9036</v>
      </c>
    </row>
    <row r="9" spans="1:10" ht="12" customHeight="1" x14ac:dyDescent="0.15">
      <c r="A9" s="18"/>
      <c r="B9" s="42" t="s">
        <v>15</v>
      </c>
      <c r="C9" s="13"/>
      <c r="D9" s="11">
        <v>220625</v>
      </c>
      <c r="E9" s="11">
        <v>198291</v>
      </c>
      <c r="F9" s="21">
        <v>245850</v>
      </c>
      <c r="G9" s="11">
        <v>247179</v>
      </c>
      <c r="H9" s="11">
        <v>246670</v>
      </c>
      <c r="I9" s="11">
        <v>247443</v>
      </c>
      <c r="J9" s="19">
        <v>247480</v>
      </c>
    </row>
    <row r="10" spans="1:10" ht="12" customHeight="1" x14ac:dyDescent="0.15">
      <c r="A10" s="18"/>
      <c r="B10" s="42" t="s">
        <v>14</v>
      </c>
      <c r="C10" s="13"/>
      <c r="D10" s="11">
        <v>53280</v>
      </c>
      <c r="E10" s="11">
        <v>52332</v>
      </c>
      <c r="F10" s="21">
        <v>51821</v>
      </c>
      <c r="G10" s="11">
        <v>50098</v>
      </c>
      <c r="H10" s="11">
        <v>48286</v>
      </c>
      <c r="I10" s="11">
        <v>48290</v>
      </c>
      <c r="J10" s="19">
        <v>47202</v>
      </c>
    </row>
    <row r="11" spans="1:10" ht="12" customHeight="1" x14ac:dyDescent="0.15">
      <c r="A11" s="18"/>
      <c r="B11" s="14" t="s">
        <v>13</v>
      </c>
      <c r="C11" s="13"/>
      <c r="D11" s="11">
        <v>-12191</v>
      </c>
      <c r="E11" s="11">
        <v>-14028</v>
      </c>
      <c r="F11" s="21">
        <v>-8410</v>
      </c>
      <c r="G11" s="11">
        <v>-10805</v>
      </c>
      <c r="H11" s="11">
        <v>-8999</v>
      </c>
      <c r="I11" s="11">
        <v>-7789</v>
      </c>
      <c r="J11" s="19">
        <v>-6294</v>
      </c>
    </row>
    <row r="12" spans="1:10" ht="12" customHeight="1" x14ac:dyDescent="0.15">
      <c r="A12" s="18"/>
      <c r="B12" s="14" t="s">
        <v>12</v>
      </c>
      <c r="C12" s="13"/>
      <c r="D12" s="11">
        <v>-15438</v>
      </c>
      <c r="E12" s="11">
        <v>-13312</v>
      </c>
      <c r="F12" s="21">
        <v>-3663</v>
      </c>
      <c r="G12" s="11">
        <v>-5104</v>
      </c>
      <c r="H12" s="11">
        <v>-6008</v>
      </c>
      <c r="I12" s="11">
        <v>-4392</v>
      </c>
      <c r="J12" s="19">
        <v>-2195</v>
      </c>
    </row>
    <row r="13" spans="1:10" ht="12" customHeight="1" x14ac:dyDescent="0.15">
      <c r="A13" s="41" t="s">
        <v>11</v>
      </c>
      <c r="B13" s="39"/>
      <c r="C13" s="40"/>
      <c r="D13" s="37">
        <v>400008</v>
      </c>
      <c r="E13" s="37">
        <v>404106</v>
      </c>
      <c r="F13" s="37">
        <v>398658</v>
      </c>
      <c r="G13" s="37">
        <v>376557</v>
      </c>
      <c r="H13" s="37">
        <v>338313</v>
      </c>
      <c r="I13" s="37">
        <v>357422</v>
      </c>
      <c r="J13" s="36">
        <v>343725</v>
      </c>
    </row>
    <row r="14" spans="1:10" ht="12" customHeight="1" x14ac:dyDescent="0.15">
      <c r="A14" s="15"/>
      <c r="B14" s="15"/>
      <c r="C14" s="13"/>
      <c r="D14" s="23"/>
      <c r="E14" s="23"/>
      <c r="F14" s="21"/>
      <c r="G14" s="23"/>
      <c r="H14" s="23"/>
      <c r="I14" s="23"/>
      <c r="J14" s="19"/>
    </row>
    <row r="15" spans="1:10" ht="12" customHeight="1" x14ac:dyDescent="0.15">
      <c r="A15" s="18"/>
      <c r="B15" s="14" t="s">
        <v>11</v>
      </c>
      <c r="C15" s="13"/>
      <c r="D15" s="11">
        <v>400008</v>
      </c>
      <c r="E15" s="11">
        <v>404106</v>
      </c>
      <c r="F15" s="21">
        <v>398658</v>
      </c>
      <c r="G15" s="11">
        <v>376557</v>
      </c>
      <c r="H15" s="11">
        <v>338313</v>
      </c>
      <c r="I15" s="11">
        <v>357422</v>
      </c>
      <c r="J15" s="19">
        <v>343725</v>
      </c>
    </row>
    <row r="16" spans="1:10" ht="12" customHeight="1" x14ac:dyDescent="0.15">
      <c r="A16" s="18"/>
      <c r="B16" s="14" t="s">
        <v>10</v>
      </c>
      <c r="C16" s="13"/>
      <c r="D16" s="11">
        <v>556767</v>
      </c>
      <c r="E16" s="11">
        <v>548803</v>
      </c>
      <c r="F16" s="21">
        <v>559829</v>
      </c>
      <c r="G16" s="11">
        <v>581333</v>
      </c>
      <c r="H16" s="11">
        <v>575628</v>
      </c>
      <c r="I16" s="11">
        <v>556671</v>
      </c>
      <c r="J16" s="19">
        <v>575527</v>
      </c>
    </row>
    <row r="17" spans="1:10" ht="12" customHeight="1" x14ac:dyDescent="0.15">
      <c r="A17" s="39" t="s">
        <v>9</v>
      </c>
      <c r="B17" s="39"/>
      <c r="C17" s="38"/>
      <c r="D17" s="37">
        <v>956775</v>
      </c>
      <c r="E17" s="37">
        <v>952909</v>
      </c>
      <c r="F17" s="37">
        <v>958487</v>
      </c>
      <c r="G17" s="37">
        <f>+G16+G15</f>
        <v>957890</v>
      </c>
      <c r="H17" s="37">
        <v>913941</v>
      </c>
      <c r="I17" s="37">
        <v>914093</v>
      </c>
      <c r="J17" s="36">
        <v>919252</v>
      </c>
    </row>
    <row r="18" spans="1:10" ht="12" customHeight="1" x14ac:dyDescent="0.15">
      <c r="A18" s="35"/>
      <c r="B18" s="35"/>
      <c r="C18" s="13"/>
      <c r="D18" s="34"/>
      <c r="E18" s="34"/>
      <c r="F18" s="34"/>
      <c r="G18" s="34"/>
      <c r="H18" s="34"/>
      <c r="I18" s="34"/>
      <c r="J18" s="33"/>
    </row>
    <row r="19" spans="1:10" ht="12" customHeight="1" x14ac:dyDescent="0.15">
      <c r="A19" s="32" t="s">
        <v>8</v>
      </c>
      <c r="B19" s="31"/>
      <c r="C19" s="30"/>
      <c r="D19" s="29">
        <v>0.41807948577251702</v>
      </c>
      <c r="E19" s="29">
        <v>0.42407617096700734</v>
      </c>
      <c r="F19" s="29">
        <v>0.41592426397019472</v>
      </c>
      <c r="G19" s="29">
        <v>0.39300000000000002</v>
      </c>
      <c r="H19" s="29">
        <v>0.37016940918505681</v>
      </c>
      <c r="I19" s="29">
        <v>0.39101273065213277</v>
      </c>
      <c r="J19" s="28">
        <v>0.37391814214165431</v>
      </c>
    </row>
    <row r="20" spans="1:10" ht="12" customHeight="1" x14ac:dyDescent="0.15">
      <c r="A20" s="25"/>
      <c r="B20" s="25"/>
      <c r="C20" s="27"/>
      <c r="D20" s="26"/>
      <c r="E20" s="26"/>
      <c r="F20" s="21"/>
      <c r="G20" s="26"/>
      <c r="H20" s="26"/>
      <c r="I20" s="26"/>
      <c r="J20" s="19"/>
    </row>
    <row r="21" spans="1:10" ht="12" customHeight="1" x14ac:dyDescent="0.15">
      <c r="A21" s="25" t="s">
        <v>7</v>
      </c>
      <c r="B21" s="24"/>
      <c r="C21" s="24"/>
      <c r="D21" s="23"/>
      <c r="E21" s="23"/>
      <c r="F21" s="21"/>
      <c r="G21" s="23"/>
      <c r="H21" s="23"/>
      <c r="I21" s="23"/>
      <c r="J21" s="19"/>
    </row>
    <row r="22" spans="1:10" ht="12" customHeight="1" x14ac:dyDescent="0.15">
      <c r="A22" s="18"/>
      <c r="B22" s="22"/>
      <c r="C22" s="13"/>
      <c r="D22" s="20"/>
      <c r="E22" s="20"/>
      <c r="F22" s="21"/>
      <c r="G22" s="20"/>
      <c r="H22" s="20"/>
      <c r="I22" s="20"/>
      <c r="J22" s="19"/>
    </row>
    <row r="23" spans="1:10" ht="12" customHeight="1" x14ac:dyDescent="0.15">
      <c r="A23" s="18"/>
      <c r="B23" s="14" t="s">
        <v>6</v>
      </c>
      <c r="C23" s="13"/>
      <c r="D23" s="11">
        <v>24878</v>
      </c>
      <c r="E23" s="11">
        <v>61225</v>
      </c>
      <c r="F23" s="12">
        <v>100759</v>
      </c>
      <c r="G23" s="11">
        <v>148782</v>
      </c>
      <c r="H23" s="11">
        <v>27639</v>
      </c>
      <c r="I23" s="11">
        <v>62109</v>
      </c>
      <c r="J23" s="10">
        <v>95536</v>
      </c>
    </row>
    <row r="24" spans="1:10" ht="12" customHeight="1" x14ac:dyDescent="0.15">
      <c r="A24" s="17"/>
      <c r="B24" s="14" t="s">
        <v>5</v>
      </c>
      <c r="C24" s="16"/>
      <c r="D24" s="11">
        <v>-18654</v>
      </c>
      <c r="E24" s="11">
        <v>-40086</v>
      </c>
      <c r="F24" s="12">
        <v>-56027</v>
      </c>
      <c r="G24" s="11">
        <v>-83226</v>
      </c>
      <c r="H24" s="11">
        <v>-28138</v>
      </c>
      <c r="I24" s="11">
        <v>-48655</v>
      </c>
      <c r="J24" s="10">
        <v>-62086</v>
      </c>
    </row>
    <row r="25" spans="1:10" ht="12" customHeight="1" x14ac:dyDescent="0.15">
      <c r="A25" s="17"/>
      <c r="B25" s="16" t="s">
        <v>4</v>
      </c>
      <c r="C25" s="16"/>
      <c r="D25" s="11">
        <v>-1234</v>
      </c>
      <c r="E25" s="11">
        <v>-4000</v>
      </c>
      <c r="F25" s="12">
        <v>-5742</v>
      </c>
      <c r="G25" s="11">
        <v>-8347</v>
      </c>
      <c r="H25" s="11">
        <v>-1974</v>
      </c>
      <c r="I25" s="11">
        <v>-4506</v>
      </c>
      <c r="J25" s="10">
        <v>-6052</v>
      </c>
    </row>
    <row r="26" spans="1:10" ht="12" customHeight="1" x14ac:dyDescent="0.15">
      <c r="A26" s="15"/>
      <c r="B26" s="14" t="s">
        <v>3</v>
      </c>
      <c r="C26" s="13"/>
      <c r="D26" s="11">
        <v>-4942</v>
      </c>
      <c r="E26" s="11">
        <v>-4181</v>
      </c>
      <c r="F26" s="12">
        <v>446</v>
      </c>
      <c r="G26" s="11">
        <v>-88</v>
      </c>
      <c r="H26" s="11">
        <v>-2723</v>
      </c>
      <c r="I26" s="11">
        <v>-1801</v>
      </c>
      <c r="J26" s="10">
        <v>-23</v>
      </c>
    </row>
    <row r="27" spans="1:10" ht="12" customHeight="1" thickBot="1" x14ac:dyDescent="0.2">
      <c r="A27" s="9" t="s">
        <v>2</v>
      </c>
      <c r="B27" s="9"/>
      <c r="C27" s="8"/>
      <c r="D27" s="7">
        <v>9932</v>
      </c>
      <c r="E27" s="7">
        <v>21320</v>
      </c>
      <c r="F27" s="7">
        <v>38544</v>
      </c>
      <c r="G27" s="7">
        <v>57297</v>
      </c>
      <c r="H27" s="7">
        <v>250</v>
      </c>
      <c r="I27" s="7">
        <v>10749</v>
      </c>
      <c r="J27" s="6">
        <v>27421</v>
      </c>
    </row>
    <row r="28" spans="1:10" ht="12" customHeight="1" x14ac:dyDescent="0.15">
      <c r="F28" s="5"/>
      <c r="J28" s="5"/>
    </row>
    <row r="29" spans="1:10" ht="12" customHeight="1" x14ac:dyDescent="0.15">
      <c r="A29" s="4" t="s">
        <v>1</v>
      </c>
    </row>
    <row r="30" spans="1:10" ht="12" customHeight="1" x14ac:dyDescent="0.15">
      <c r="A30" s="3" t="s">
        <v>0</v>
      </c>
    </row>
    <row r="32" spans="1:10" x14ac:dyDescent="0.15">
      <c r="A32" s="2"/>
    </row>
  </sheetData>
  <mergeCells count="1">
    <mergeCell ref="A1:C3"/>
  </mergeCells>
  <printOptions horizontalCentered="1"/>
  <pageMargins left="0.47244094488188981" right="0.39370078740157483" top="0.98425196850393704" bottom="0.70866141732283472" header="0.31496062992125984" footer="0.51181102362204722"/>
  <pageSetup paperSize="9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  <pageSetUpPr fitToPage="1"/>
  </sheetPr>
  <dimension ref="A1:J23"/>
  <sheetViews>
    <sheetView showGridLines="0" view="pageBreakPreview" zoomScaleNormal="100" zoomScaleSheetLayoutView="100" zoomScalePageLayoutView="50" workbookViewId="0">
      <pane xSplit="3" ySplit="3" topLeftCell="D4" activePane="bottomRight" state="frozen"/>
      <selection sqref="A1:C3"/>
      <selection pane="topRight" sqref="A1:C3"/>
      <selection pane="bottomLeft" sqref="A1:C3"/>
      <selection pane="bottomRight" sqref="A1:C3"/>
    </sheetView>
  </sheetViews>
  <sheetFormatPr defaultColWidth="8.5" defaultRowHeight="12.75" x14ac:dyDescent="0.2"/>
  <cols>
    <col min="1" max="1" width="6.6640625" style="55" customWidth="1"/>
    <col min="2" max="2" width="5.83203125" style="55" customWidth="1"/>
    <col min="3" max="3" width="55.6640625" style="55" customWidth="1"/>
    <col min="4" max="10" width="13.1640625" style="55" customWidth="1"/>
    <col min="11" max="16384" width="8.5" style="55"/>
  </cols>
  <sheetData>
    <row r="1" spans="1:10" ht="12.75" customHeight="1" x14ac:dyDescent="0.2">
      <c r="A1" s="68" t="s">
        <v>23</v>
      </c>
      <c r="B1" s="68"/>
      <c r="C1" s="69"/>
      <c r="D1" s="54">
        <v>2016</v>
      </c>
      <c r="E1" s="54">
        <v>2016</v>
      </c>
      <c r="F1" s="54">
        <v>2016</v>
      </c>
      <c r="G1" s="54">
        <v>2016</v>
      </c>
      <c r="H1" s="54">
        <v>2017</v>
      </c>
      <c r="I1" s="54">
        <v>2017</v>
      </c>
      <c r="J1" s="53">
        <v>2017</v>
      </c>
    </row>
    <row r="2" spans="1:10" ht="12.75" customHeight="1" x14ac:dyDescent="0.2">
      <c r="A2" s="70"/>
      <c r="B2" s="70"/>
      <c r="C2" s="71"/>
      <c r="D2" s="51" t="s">
        <v>27</v>
      </c>
      <c r="E2" s="51" t="s">
        <v>26</v>
      </c>
      <c r="F2" s="51" t="s">
        <v>25</v>
      </c>
      <c r="G2" s="51" t="s">
        <v>28</v>
      </c>
      <c r="H2" s="51" t="s">
        <v>27</v>
      </c>
      <c r="I2" s="51" t="s">
        <v>26</v>
      </c>
      <c r="J2" s="50" t="s">
        <v>25</v>
      </c>
    </row>
    <row r="3" spans="1:10" ht="12.75" customHeight="1" x14ac:dyDescent="0.2">
      <c r="A3" s="72"/>
      <c r="B3" s="72"/>
      <c r="C3" s="73"/>
      <c r="D3" s="67"/>
      <c r="E3" s="48"/>
      <c r="F3" s="66"/>
      <c r="G3" s="48"/>
      <c r="H3" s="48"/>
      <c r="I3" s="48"/>
      <c r="J3" s="65"/>
    </row>
    <row r="4" spans="1:10" ht="12.75" customHeight="1" x14ac:dyDescent="0.2">
      <c r="A4" s="64"/>
      <c r="B4" s="64"/>
      <c r="C4" s="63"/>
      <c r="D4" s="63"/>
      <c r="E4" s="62"/>
      <c r="F4" s="60"/>
      <c r="G4" s="62"/>
      <c r="H4" s="62"/>
      <c r="I4" s="62"/>
      <c r="J4" s="58"/>
    </row>
    <row r="5" spans="1:10" x14ac:dyDescent="0.2">
      <c r="A5" s="25" t="s">
        <v>7</v>
      </c>
      <c r="B5" s="24"/>
      <c r="C5" s="24"/>
      <c r="D5" s="24"/>
      <c r="E5" s="61"/>
      <c r="F5" s="60"/>
      <c r="G5" s="61"/>
      <c r="H5" s="61"/>
      <c r="I5" s="61"/>
      <c r="J5" s="58"/>
    </row>
    <row r="6" spans="1:10" x14ac:dyDescent="0.2">
      <c r="A6" s="18"/>
      <c r="B6" s="22"/>
      <c r="C6" s="13"/>
      <c r="D6" s="13"/>
      <c r="E6" s="59"/>
      <c r="F6" s="60"/>
      <c r="G6" s="59"/>
      <c r="H6" s="59"/>
      <c r="I6" s="59"/>
      <c r="J6" s="58"/>
    </row>
    <row r="7" spans="1:10" x14ac:dyDescent="0.2">
      <c r="A7" s="18"/>
      <c r="B7" s="16" t="s">
        <v>6</v>
      </c>
      <c r="C7" s="13"/>
      <c r="D7" s="57">
        <v>24878</v>
      </c>
      <c r="E7" s="57">
        <v>36347</v>
      </c>
      <c r="F7" s="12">
        <v>39534</v>
      </c>
      <c r="G7" s="57">
        <v>48023</v>
      </c>
      <c r="H7" s="57">
        <v>27639</v>
      </c>
      <c r="I7" s="57">
        <v>34470</v>
      </c>
      <c r="J7" s="10">
        <v>33427</v>
      </c>
    </row>
    <row r="8" spans="1:10" ht="12.75" customHeight="1" x14ac:dyDescent="0.2">
      <c r="A8" s="17"/>
      <c r="B8" s="16" t="s">
        <v>5</v>
      </c>
      <c r="C8" s="16"/>
      <c r="D8" s="57">
        <v>-18654</v>
      </c>
      <c r="E8" s="57">
        <v>-21432</v>
      </c>
      <c r="F8" s="12">
        <v>-15941</v>
      </c>
      <c r="G8" s="57">
        <v>-27199</v>
      </c>
      <c r="H8" s="57">
        <v>-28138</v>
      </c>
      <c r="I8" s="57">
        <v>-20517</v>
      </c>
      <c r="J8" s="10">
        <v>-13431</v>
      </c>
    </row>
    <row r="9" spans="1:10" ht="12.75" customHeight="1" x14ac:dyDescent="0.2">
      <c r="A9" s="17"/>
      <c r="B9" s="16" t="s">
        <v>4</v>
      </c>
      <c r="C9" s="16"/>
      <c r="D9" s="57">
        <v>-1234</v>
      </c>
      <c r="E9" s="57">
        <v>-2766</v>
      </c>
      <c r="F9" s="12">
        <v>-1742</v>
      </c>
      <c r="G9" s="57">
        <v>-2605</v>
      </c>
      <c r="H9" s="57">
        <v>-1974</v>
      </c>
      <c r="I9" s="57">
        <v>-2532</v>
      </c>
      <c r="J9" s="10">
        <v>-1546</v>
      </c>
    </row>
    <row r="10" spans="1:10" x14ac:dyDescent="0.2">
      <c r="A10" s="15"/>
      <c r="B10" s="14" t="s">
        <v>3</v>
      </c>
      <c r="C10" s="13"/>
      <c r="D10" s="57">
        <v>-4942</v>
      </c>
      <c r="E10" s="57">
        <v>761</v>
      </c>
      <c r="F10" s="12">
        <v>4627</v>
      </c>
      <c r="G10" s="57">
        <v>-534</v>
      </c>
      <c r="H10" s="57">
        <v>-2723</v>
      </c>
      <c r="I10" s="57">
        <v>922</v>
      </c>
      <c r="J10" s="10">
        <v>1778</v>
      </c>
    </row>
    <row r="11" spans="1:10" ht="13.5" thickBot="1" x14ac:dyDescent="0.25">
      <c r="A11" s="56" t="s">
        <v>2</v>
      </c>
      <c r="B11" s="56"/>
      <c r="C11" s="8"/>
      <c r="D11" s="7">
        <v>9932</v>
      </c>
      <c r="E11" s="7">
        <v>11388</v>
      </c>
      <c r="F11" s="7">
        <v>17224</v>
      </c>
      <c r="G11" s="7">
        <v>18753</v>
      </c>
      <c r="H11" s="7">
        <v>250</v>
      </c>
      <c r="I11" s="7">
        <v>10499</v>
      </c>
      <c r="J11" s="6">
        <v>16672</v>
      </c>
    </row>
    <row r="13" spans="1:10" x14ac:dyDescent="0.2">
      <c r="A13" s="3" t="s">
        <v>24</v>
      </c>
    </row>
    <row r="15" spans="1:10" x14ac:dyDescent="0.2">
      <c r="A15" s="2"/>
    </row>
    <row r="17" ht="15.75" customHeight="1" x14ac:dyDescent="0.2"/>
    <row r="18" ht="14.25" customHeight="1" x14ac:dyDescent="0.2"/>
    <row r="19" ht="13.5" customHeight="1" x14ac:dyDescent="0.2"/>
    <row r="20" ht="15" customHeight="1" x14ac:dyDescent="0.2"/>
    <row r="21" ht="13.5" customHeight="1" x14ac:dyDescent="0.2"/>
    <row r="22" ht="14.25" customHeight="1" x14ac:dyDescent="0.2"/>
    <row r="23" ht="15" customHeight="1" x14ac:dyDescent="0.2"/>
  </sheetData>
  <mergeCells count="1">
    <mergeCell ref="A1:C3"/>
  </mergeCells>
  <printOptions horizontalCentered="1"/>
  <pageMargins left="1.0236220472440944" right="0.74803149606299213" top="1.1417322834645669" bottom="0.70866141732283472" header="0.55118110236220474" footer="0.51181102362204722"/>
  <pageSetup paperSize="9" scale="83" orientation="landscape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YTD Group</vt:lpstr>
      <vt:lpstr>Q-o-Q Group </vt:lpstr>
      <vt:lpstr>'Q-o-Q Group '!Nyomtatási_terület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Reconciliation 2017Q3</dc:title>
  <dc:creator>Magyar Telekom IR</dc:creator>
  <cp:lastModifiedBy>Bauer Péter</cp:lastModifiedBy>
  <dcterms:created xsi:type="dcterms:W3CDTF">2017-11-07T15:49:53Z</dcterms:created>
  <dcterms:modified xsi:type="dcterms:W3CDTF">2017-11-07T15:54:33Z</dcterms:modified>
</cp:coreProperties>
</file>