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6\Q1 2026\"/>
    </mc:Choice>
  </mc:AlternateContent>
  <xr:revisionPtr revIDLastSave="0" documentId="13_ncr:1_{7FD4973C-AA3D-4ABC-B325-718081B17F50}" xr6:coauthVersionLast="47" xr6:coauthVersionMax="47" xr10:uidLastSave="{00000000-0000-0000-0000-000000000000}"/>
  <bookViews>
    <workbookView xWindow="-110" yWindow="-110" windowWidth="19420" windowHeight="1030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'P&amp;L'!$A$89</definedName>
    <definedName name="_xlnm.Print_Titles" localSheetId="1">BS!$A:$C,BS!$1:$3</definedName>
    <definedName name="_xlnm.Print_Titles" localSheetId="2">CF_en!$A:$C,CF_en!$1:$3</definedName>
    <definedName name="_xlnm.Print_Area" localSheetId="1">BS!$A$1:$C$81</definedName>
    <definedName name="_xlnm.Print_Area" localSheetId="2">CF_en!$A$1:$C$47</definedName>
    <definedName name="_xlnm.Print_Area" localSheetId="4">'KPIs quarterly'!$A$1:$A$69</definedName>
    <definedName name="_xlnm.Print_Area" localSheetId="0">'P&amp;L'!$A$1:$C$87</definedName>
    <definedName name="_xlnm.Print_Area" localSheetId="3">Segments!$A$1:$C$67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6" l="1"/>
  <c r="J53" i="26"/>
  <c r="I55" i="26" l="1"/>
  <c r="F55" i="26" l="1"/>
</calcChain>
</file>

<file path=xl/sharedStrings.xml><?xml version="1.0" encoding="utf-8"?>
<sst xmlns="http://schemas.openxmlformats.org/spreadsheetml/2006/main" count="490" uniqueCount="250">
  <si>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</si>
  <si>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</si>
  <si>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</si>
  <si>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</si>
  <si>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</si>
  <si>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</si>
  <si>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</si>
  <si>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</si>
  <si>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</si>
  <si>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</si>
  <si>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</si>
  <si>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</si>
  <si>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</si>
  <si>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</si>
  <si>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</si>
  <si>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</si>
  <si>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</si>
  <si>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</si>
  <si>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</si>
  <si>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</si>
  <si>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</si>
  <si>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</si>
  <si>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</si>
  <si>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</si>
  <si>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</si>
  <si>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</si>
  <si>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</si>
  <si>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</si>
  <si>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</si>
  <si>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</si>
  <si>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</si>
  <si>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</si>
  <si>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</si>
  <si>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</si>
  <si>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</si>
  <si>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</si>
  <si>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</si>
  <si>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</si>
  <si>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</si>
  <si>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</si>
  <si>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</si>
  <si>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</si>
  <si>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</si>
  <si>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</si>
  <si>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</si>
  <si>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</si>
  <si>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</si>
  <si>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</si>
  <si>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</si>
  <si>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</si>
  <si>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</si>
  <si>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</si>
  <si>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</si>
  <si>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</si>
  <si>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</si>
  <si>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</si>
  <si>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</si>
  <si>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</si>
  <si>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</si>
  <si>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</si>
  <si>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</si>
  <si>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</si>
  <si>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</si>
  <si>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</si>
  <si>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</si>
  <si>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</si>
  <si>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</si>
  <si>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</si>
  <si>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</si>
  <si>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</si>
  <si>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</si>
  <si>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</si>
  <si>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</si>
  <si>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</si>
  <si>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</si>
  <si>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</si>
  <si>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</si>
  <si>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</si>
  <si>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</si>
  <si>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</si>
  <si>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</si>
  <si>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</si>
  <si>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</si>
  <si>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</si>
  <si>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</si>
  <si>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</si>
  <si>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</si>
  <si>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</si>
  <si>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</si>
  <si>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</si>
  <si>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</si>
  <si>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</si>
  <si>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</si>
  <si>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</si>
  <si>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</si>
  <si>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</si>
  <si>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</si>
  <si>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</si>
  <si>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</si>
  <si>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</si>
  <si>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</si>
  <si>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</si>
  <si>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</si>
  <si>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</si>
  <si>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</si>
  <si>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</si>
  <si>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</si>
  <si>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</si>
  <si>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</si>
  <si>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</si>
  <si>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</si>
  <si>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</si>
  <si>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</si>
  <si>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</si>
  <si>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</si>
  <si>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</si>
  <si>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</si>
  <si>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</si>
  <si>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</si>
  <si>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</si>
  <si>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</si>
  <si>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</si>
  <si>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</si>
  <si>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</si>
  <si>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</si>
  <si>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</si>
  <si>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</si>
  <si>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</si>
  <si>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</si>
  <si>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</si>
  <si>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</si>
  <si>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</si>
  <si>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</si>
  <si>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</si>
  <si>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</si>
  <si>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</si>
  <si>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</si>
  <si>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</si>
  <si>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</si>
  <si>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</si>
  <si>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</si>
  <si>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</si>
  <si>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</si>
  <si>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</si>
  <si>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</si>
  <si>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</si>
  <si>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</si>
  <si>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</si>
  <si>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</si>
  <si>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</si>
  <si>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</si>
  <si>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</si>
  <si>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</si>
  <si>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</si>
  <si>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</si>
  <si>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</si>
  <si>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</si>
  <si>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</si>
  <si>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</si>
  <si>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</si>
  <si>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</si>
  <si>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</si>
  <si>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</si>
  <si>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</si>
  <si>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</si>
  <si>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</si>
  <si>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</si>
  <si>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</si>
  <si>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</si>
  <si>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</si>
  <si>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</si>
  <si>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</si>
  <si>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</si>
  <si>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</si>
  <si>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</si>
  <si>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</si>
  <si>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Number of fixed retail broadband customers</t>
  </si>
  <si>
    <t>Corporate bonds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</si>
  <si>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</si>
  <si>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</si>
  <si>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</si>
  <si>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</si>
  <si>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</si>
  <si>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</si>
  <si>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</si>
  <si>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</si>
  <si>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</si>
  <si>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</si>
  <si>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</si>
  <si>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</si>
  <si>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</si>
  <si>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</si>
  <si>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</si>
  <si>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</si>
  <si>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</si>
  <si>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</si>
  <si>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</si>
  <si>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</si>
  <si>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</si>
  <si>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</si>
  <si>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</si>
  <si>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</si>
  <si>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</si>
  <si>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</si>
  <si>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</si>
  <si>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</si>
  <si>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</si>
  <si>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</si>
  <si>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</si>
  <si>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</si>
  <si>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</si>
  <si>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</si>
  <si>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</si>
  <si>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</si>
  <si>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</si>
  <si>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</si>
  <si>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</si>
  <si>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</si>
  <si>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</si>
  <si>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</si>
  <si>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</si>
  <si>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</si>
  <si>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</si>
  <si>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</si>
  <si>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</si>
  <si>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</si>
  <si>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</si>
  <si>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</si>
  <si>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</si>
  <si>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</si>
  <si>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</si>
  <si>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Interest and dividend received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</si>
  <si>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</si>
  <si>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</si>
  <si>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</si>
  <si>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</si>
  <si>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</si>
  <si>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</si>
  <si>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</si>
  <si>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</si>
  <si>
    <t>Q4 2024</t>
  </si>
  <si>
    <t>Q1 2025</t>
  </si>
  <si>
    <t>Data, wholesale and other fixed line revenue</t>
  </si>
  <si>
    <t>Q2 2025</t>
  </si>
  <si>
    <t>Numbers in blue have been modified.</t>
  </si>
  <si>
    <t>Q3 2025</t>
  </si>
  <si>
    <t>Q4 2025</t>
  </si>
  <si>
    <t>Corporate bonds (current)</t>
  </si>
  <si>
    <t>Corporate bonds (non-current)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</si>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</sst>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3014">
    <xf numFmtId="0" fontId="0" fillId="0" borderId="0"/>
    <xf numFmtId="0" fontId="12" fillId="0" borderId="0"/>
    <xf numFmtId="173" fontId="13" fillId="0" borderId="0" applyFill="0" applyBorder="0" applyAlignment="0"/>
    <xf numFmtId="174" fontId="13" fillId="0" borderId="0" applyFill="0" applyBorder="0" applyAlignment="0"/>
    <xf numFmtId="175" fontId="13" fillId="0" borderId="0" applyFill="0" applyBorder="0" applyAlignment="0"/>
    <xf numFmtId="176" fontId="13" fillId="0" borderId="0" applyFill="0" applyBorder="0" applyAlignment="0"/>
    <xf numFmtId="177" fontId="13" fillId="0" borderId="0" applyFill="0" applyBorder="0" applyAlignment="0"/>
    <xf numFmtId="173" fontId="13" fillId="0" borderId="0" applyFill="0" applyBorder="0" applyAlignment="0"/>
    <xf numFmtId="178" fontId="13" fillId="0" borderId="0" applyFill="0" applyBorder="0" applyAlignment="0"/>
    <xf numFmtId="174" fontId="13" fillId="0" borderId="0" applyFill="0" applyBorder="0" applyAlignment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4" fontId="14" fillId="0" borderId="0" applyFill="0" applyBorder="0" applyAlignment="0"/>
    <xf numFmtId="38" fontId="15" fillId="0" borderId="1">
      <alignment vertical="center"/>
    </xf>
    <xf numFmtId="173" fontId="13" fillId="0" borderId="0" applyFill="0" applyBorder="0" applyAlignment="0"/>
    <xf numFmtId="174" fontId="13" fillId="0" borderId="0" applyFill="0" applyBorder="0" applyAlignment="0"/>
    <xf numFmtId="173" fontId="13" fillId="0" borderId="0" applyFill="0" applyBorder="0" applyAlignment="0"/>
    <xf numFmtId="178" fontId="13" fillId="0" borderId="0" applyFill="0" applyBorder="0" applyAlignment="0"/>
    <xf numFmtId="174" fontId="13" fillId="0" borderId="0" applyFill="0" applyBorder="0" applyAlignment="0"/>
    <xf numFmtId="38" fontId="16" fillId="2" borderId="0" applyNumberFormat="0" applyBorder="0" applyAlignment="0" applyProtection="0"/>
    <xf numFmtId="0" fontId="17" fillId="0" borderId="2" applyNumberFormat="0" applyAlignment="0" applyProtection="0">
      <alignment horizontal="left" vertical="center"/>
    </xf>
    <xf numFmtId="0" fontId="17" fillId="0" borderId="3">
      <alignment horizontal="left" vertical="center"/>
    </xf>
    <xf numFmtId="0" fontId="18" fillId="0" borderId="0" applyNumberFormat="0" applyFill="0" applyBorder="0" applyAlignment="0" applyProtection="0">
      <alignment vertical="top"/>
      <protection locked="0"/>
    </xf>
    <xf numFmtId="10" fontId="16" fillId="3" borderId="4" applyNumberFormat="0" applyBorder="0" applyAlignment="0" applyProtection="0"/>
    <xf numFmtId="173" fontId="13" fillId="0" borderId="0" applyFill="0" applyBorder="0" applyAlignment="0"/>
    <xf numFmtId="174" fontId="13" fillId="0" borderId="0" applyFill="0" applyBorder="0" applyAlignment="0"/>
    <xf numFmtId="173" fontId="13" fillId="0" borderId="0" applyFill="0" applyBorder="0" applyAlignment="0"/>
    <xf numFmtId="178" fontId="13" fillId="0" borderId="0" applyFill="0" applyBorder="0" applyAlignment="0"/>
    <xf numFmtId="174" fontId="13" fillId="0" borderId="0" applyFill="0" applyBorder="0" applyAlignment="0"/>
    <xf numFmtId="179" fontId="19" fillId="0" borderId="0"/>
    <xf numFmtId="0" fontId="7" fillId="0" borderId="0"/>
    <xf numFmtId="0" fontId="10" fillId="0" borderId="0"/>
    <xf numFmtId="0" fontId="8" fillId="0" borderId="0"/>
    <xf numFmtId="0" fontId="11" fillId="0" borderId="0"/>
    <xf numFmtId="0" fontId="7" fillId="0" borderId="0"/>
    <xf numFmtId="0" fontId="7" fillId="0" borderId="0"/>
    <xf numFmtId="0" fontId="7" fillId="0" borderId="0"/>
    <xf numFmtId="171" fontId="11" fillId="0" borderId="0"/>
    <xf numFmtId="0" fontId="7" fillId="0" borderId="0"/>
    <xf numFmtId="171" fontId="11" fillId="0" borderId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0" fontId="9" fillId="0" borderId="0" applyFont="0" applyFill="0" applyBorder="0" applyAlignment="0" applyProtection="0"/>
    <xf numFmtId="173" fontId="13" fillId="0" borderId="0" applyFill="0" applyBorder="0" applyAlignment="0"/>
    <xf numFmtId="174" fontId="13" fillId="0" borderId="0" applyFill="0" applyBorder="0" applyAlignment="0"/>
    <xf numFmtId="173" fontId="13" fillId="0" borderId="0" applyFill="0" applyBorder="0" applyAlignment="0"/>
    <xf numFmtId="178" fontId="13" fillId="0" borderId="0" applyFill="0" applyBorder="0" applyAlignment="0"/>
    <xf numFmtId="174" fontId="13" fillId="0" borderId="0" applyFill="0" applyBorder="0" applyAlignment="0"/>
    <xf numFmtId="0" fontId="7" fillId="0" borderId="0"/>
    <xf numFmtId="9" fontId="9" fillId="0" borderId="0" applyFont="0" applyFill="0" applyBorder="0" applyAlignment="0" applyProtection="0"/>
    <xf numFmtId="49" fontId="14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0" fontId="11" fillId="0" borderId="0"/>
    <xf numFmtId="0" fontId="9" fillId="0" borderId="0"/>
    <xf numFmtId="9" fontId="9" fillId="0" borderId="0" applyFill="0" applyBorder="0" applyAlignment="0" applyProtection="0"/>
    <xf numFmtId="0" fontId="2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2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12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15" borderId="20" applyNumberFormat="0" applyAlignment="0" applyProtection="0"/>
    <xf numFmtId="0" fontId="26" fillId="26" borderId="21" applyNumberFormat="0" applyAlignment="0" applyProtection="0"/>
    <xf numFmtId="0" fontId="2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8" fillId="27" borderId="0" applyNumberFormat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20" applyNumberFormat="0" applyAlignment="0" applyProtection="0"/>
    <xf numFmtId="0" fontId="33" fillId="0" borderId="26" applyNumberFormat="0" applyFill="0" applyAlignment="0" applyProtection="0"/>
    <xf numFmtId="0" fontId="34" fillId="18" borderId="0" applyNumberFormat="0" applyBorder="0" applyAlignment="0" applyProtection="0"/>
    <xf numFmtId="0" fontId="47" fillId="0" borderId="0"/>
    <xf numFmtId="0" fontId="9" fillId="11" borderId="20" applyNumberFormat="0" applyFont="0" applyAlignment="0" applyProtection="0"/>
    <xf numFmtId="0" fontId="35" fillId="15" borderId="25" applyNumberFormat="0" applyAlignment="0" applyProtection="0"/>
    <xf numFmtId="4" fontId="14" fillId="28" borderId="25" applyNumberFormat="0" applyProtection="0">
      <alignment vertical="center"/>
    </xf>
    <xf numFmtId="4" fontId="36" fillId="28" borderId="25" applyNumberFormat="0" applyProtection="0">
      <alignment vertical="center"/>
    </xf>
    <xf numFmtId="4" fontId="14" fillId="28" borderId="25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4" fillId="30" borderId="25" applyNumberFormat="0" applyProtection="0">
      <alignment horizontal="right" vertical="center"/>
    </xf>
    <xf numFmtId="4" fontId="14" fillId="31" borderId="25" applyNumberFormat="0" applyProtection="0">
      <alignment horizontal="right" vertical="center"/>
    </xf>
    <xf numFmtId="4" fontId="14" fillId="32" borderId="25" applyNumberFormat="0" applyProtection="0">
      <alignment horizontal="right" vertical="center"/>
    </xf>
    <xf numFmtId="4" fontId="14" fillId="33" borderId="25" applyNumberFormat="0" applyProtection="0">
      <alignment horizontal="right" vertical="center"/>
    </xf>
    <xf numFmtId="4" fontId="14" fillId="34" borderId="25" applyNumberFormat="0" applyProtection="0">
      <alignment horizontal="right" vertical="center"/>
    </xf>
    <xf numFmtId="4" fontId="14" fillId="35" borderId="25" applyNumberFormat="0" applyProtection="0">
      <alignment horizontal="right" vertical="center"/>
    </xf>
    <xf numFmtId="4" fontId="14" fillId="36" borderId="25" applyNumberFormat="0" applyProtection="0">
      <alignment horizontal="right" vertical="center"/>
    </xf>
    <xf numFmtId="4" fontId="14" fillId="37" borderId="25" applyNumberFormat="0" applyProtection="0">
      <alignment horizontal="right" vertical="center"/>
    </xf>
    <xf numFmtId="4" fontId="14" fillId="38" borderId="25" applyNumberFormat="0" applyProtection="0">
      <alignment horizontal="right" vertical="center"/>
    </xf>
    <xf numFmtId="4" fontId="37" fillId="39" borderId="25" applyNumberFormat="0" applyProtection="0">
      <alignment horizontal="left" vertical="center" indent="1"/>
    </xf>
    <xf numFmtId="4" fontId="14" fillId="40" borderId="27" applyNumberFormat="0" applyProtection="0">
      <alignment horizontal="left" vertical="center" indent="1"/>
    </xf>
    <xf numFmtId="4" fontId="38" fillId="41" borderId="0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4" fillId="3" borderId="25" applyNumberFormat="0" applyProtection="0">
      <alignment vertical="center"/>
    </xf>
    <xf numFmtId="4" fontId="36" fillId="3" borderId="25" applyNumberFormat="0" applyProtection="0">
      <alignment vertical="center"/>
    </xf>
    <xf numFmtId="4" fontId="14" fillId="3" borderId="25" applyNumberFormat="0" applyProtection="0">
      <alignment horizontal="left" vertical="center" indent="1"/>
    </xf>
    <xf numFmtId="4" fontId="14" fillId="3" borderId="25" applyNumberFormat="0" applyProtection="0">
      <alignment horizontal="left" vertical="center" indent="1"/>
    </xf>
    <xf numFmtId="4" fontId="40" fillId="40" borderId="25" applyNumberFormat="0" applyProtection="0">
      <alignment horizontal="right" vertical="center"/>
    </xf>
    <xf numFmtId="4" fontId="14" fillId="40" borderId="25" applyNumberFormat="0" applyProtection="0">
      <alignment horizontal="right" vertical="center"/>
    </xf>
    <xf numFmtId="4" fontId="36" fillId="40" borderId="25" applyNumberFormat="0" applyProtection="0">
      <alignment horizontal="right" vertical="center"/>
    </xf>
    <xf numFmtId="0" fontId="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1" fillId="0" borderId="0"/>
    <xf numFmtId="4" fontId="42" fillId="40" borderId="25" applyNumberFormat="0" applyProtection="0">
      <alignment horizontal="right" vertical="center"/>
    </xf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0" applyNumberFormat="0" applyFill="0" applyBorder="0" applyAlignment="0" applyProtection="0"/>
    <xf numFmtId="0" fontId="9" fillId="0" borderId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5" borderId="0" applyNumberFormat="0" applyBorder="0" applyAlignment="0" applyProtection="0"/>
    <xf numFmtId="0" fontId="49" fillId="48" borderId="0" applyNumberFormat="0" applyBorder="0" applyAlignment="0" applyProtection="0"/>
    <xf numFmtId="0" fontId="49" fillId="47" borderId="0" applyNumberFormat="0" applyBorder="0" applyAlignment="0" applyProtection="0"/>
    <xf numFmtId="0" fontId="49" fillId="49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1" borderId="0" applyNumberFormat="0" applyBorder="0" applyAlignment="0" applyProtection="0"/>
    <xf numFmtId="0" fontId="49" fillId="50" borderId="0" applyNumberFormat="0" applyBorder="0" applyAlignment="0" applyProtection="0"/>
    <xf numFmtId="0" fontId="50" fillId="52" borderId="0" applyNumberFormat="0" applyBorder="0" applyAlignment="0" applyProtection="0"/>
    <xf numFmtId="0" fontId="50" fillId="46" borderId="0" applyNumberFormat="0" applyBorder="0" applyAlignment="0" applyProtection="0"/>
    <xf numFmtId="0" fontId="50" fillId="50" borderId="0" applyNumberFormat="0" applyBorder="0" applyAlignment="0" applyProtection="0"/>
    <xf numFmtId="0" fontId="50" fillId="49" borderId="0" applyNumberFormat="0" applyBorder="0" applyAlignment="0" applyProtection="0"/>
    <xf numFmtId="0" fontId="50" fillId="52" borderId="0" applyNumberFormat="0" applyBorder="0" applyAlignment="0" applyProtection="0"/>
    <xf numFmtId="0" fontId="50" fillId="46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3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3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1" borderId="0" applyNumberFormat="0" applyBorder="0" applyAlignment="0" applyProtection="0"/>
    <xf numFmtId="0" fontId="23" fillId="62" borderId="0" applyNumberFormat="0" applyBorder="0" applyAlignment="0" applyProtection="0"/>
    <xf numFmtId="0" fontId="22" fillId="57" borderId="0" applyNumberFormat="0" applyBorder="0" applyAlignment="0" applyProtection="0"/>
    <xf numFmtId="0" fontId="22" fillId="63" borderId="0" applyNumberFormat="0" applyBorder="0" applyAlignment="0" applyProtection="0"/>
    <xf numFmtId="0" fontId="23" fillId="58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3" fillId="56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23" fillId="68" borderId="0" applyNumberFormat="0" applyBorder="0" applyAlignment="0" applyProtection="0"/>
    <xf numFmtId="0" fontId="51" fillId="50" borderId="20" applyNumberFormat="0" applyAlignment="0" applyProtection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52" fillId="0" borderId="0" applyNumberFormat="0" applyFill="0" applyBorder="0" applyAlignment="0" applyProtection="0"/>
    <xf numFmtId="0" fontId="53" fillId="0" borderId="22" applyNumberFormat="0" applyFill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Border="0" applyAlignment="0" applyProtection="0"/>
    <xf numFmtId="0" fontId="13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13" fillId="0" borderId="0" applyFont="0" applyFill="0" applyBorder="0" applyAlignment="0" applyProtection="0"/>
    <xf numFmtId="0" fontId="9" fillId="0" borderId="0" applyFill="0" applyBorder="0" applyAlignment="0" applyProtection="0"/>
    <xf numFmtId="183" fontId="39" fillId="0" borderId="0" applyFill="0" applyBorder="0" applyAlignment="0"/>
    <xf numFmtId="14" fontId="14" fillId="0" borderId="0" applyFill="0" applyBorder="0" applyAlignment="0"/>
    <xf numFmtId="183" fontId="39" fillId="0" borderId="0" applyFill="0" applyBorder="0" applyAlignment="0"/>
    <xf numFmtId="38" fontId="15" fillId="0" borderId="32">
      <alignment vertical="center"/>
    </xf>
    <xf numFmtId="38" fontId="15" fillId="0" borderId="1">
      <alignment vertical="center"/>
    </xf>
    <xf numFmtId="38" fontId="15" fillId="0" borderId="32">
      <alignment vertical="center"/>
    </xf>
    <xf numFmtId="0" fontId="56" fillId="69" borderId="21" applyNumberFormat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44" fillId="72" borderId="0" applyNumberFormat="0" applyBorder="0" applyAlignment="0" applyProtection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57" fillId="0" borderId="0" applyNumberFormat="0" applyFill="0" applyBorder="0" applyAlignment="0" applyProtection="0"/>
    <xf numFmtId="0" fontId="46" fillId="49" borderId="0" applyNumberFormat="0" applyBorder="0" applyAlignment="0" applyProtection="0"/>
    <xf numFmtId="38" fontId="16" fillId="2" borderId="0" applyNumberFormat="0" applyBorder="0" applyAlignment="0" applyProtection="0"/>
    <xf numFmtId="0" fontId="46" fillId="49" borderId="0" applyNumberFormat="0" applyBorder="0" applyAlignment="0" applyProtection="0"/>
    <xf numFmtId="0" fontId="48" fillId="0" borderId="33" applyNumberFormat="0" applyAlignment="0" applyProtection="0"/>
    <xf numFmtId="0" fontId="17" fillId="0" borderId="2" applyNumberFormat="0" applyAlignment="0" applyProtection="0">
      <alignment horizontal="left" vertical="center"/>
    </xf>
    <xf numFmtId="0" fontId="48" fillId="0" borderId="33" applyNumberFormat="0" applyAlignment="0" applyProtection="0"/>
    <xf numFmtId="0" fontId="48" fillId="0" borderId="34">
      <alignment horizontal="left" vertical="center"/>
    </xf>
    <xf numFmtId="0" fontId="17" fillId="0" borderId="3">
      <alignment horizontal="left" vertical="center"/>
    </xf>
    <xf numFmtId="0" fontId="48" fillId="0" borderId="34">
      <alignment horizontal="left"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64" fillId="0" borderId="35" applyNumberFormat="0" applyFill="0" applyAlignment="0" applyProtection="0"/>
    <xf numFmtId="0" fontId="18" fillId="0" borderId="0" applyNumberFormat="0" applyFill="0" applyBorder="0" applyAlignment="0" applyProtection="0"/>
    <xf numFmtId="0" fontId="46" fillId="47" borderId="0" applyNumberFormat="0" applyBorder="0" applyAlignment="0" applyProtection="0"/>
    <xf numFmtId="10" fontId="16" fillId="3" borderId="4" applyNumberFormat="0" applyBorder="0" applyAlignment="0" applyProtection="0"/>
    <xf numFmtId="0" fontId="46" fillId="47" borderId="0" applyNumberFormat="0" applyBorder="0" applyAlignment="0" applyProtection="0"/>
    <xf numFmtId="0" fontId="9" fillId="47" borderId="36" applyNumberFormat="0" applyAlignment="0" applyProtection="0"/>
    <xf numFmtId="0" fontId="50" fillId="52" borderId="0" applyNumberFormat="0" applyBorder="0" applyAlignment="0" applyProtection="0"/>
    <xf numFmtId="0" fontId="50" fillId="73" borderId="0" applyNumberFormat="0" applyBorder="0" applyAlignment="0" applyProtection="0"/>
    <xf numFmtId="0" fontId="50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52" borderId="0" applyNumberFormat="0" applyBorder="0" applyAlignment="0" applyProtection="0"/>
    <xf numFmtId="0" fontId="50" fillId="76" borderId="0" applyNumberFormat="0" applyBorder="0" applyAlignment="0" applyProtection="0"/>
    <xf numFmtId="0" fontId="58" fillId="77" borderId="0" applyNumberFormat="0" applyBorder="0" applyAlignment="0" applyProtection="0"/>
    <xf numFmtId="0" fontId="59" fillId="79" borderId="25" applyNumberFormat="0" applyAlignment="0" applyProtection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0" fillId="0" borderId="0" applyNumberFormat="0" applyFill="0" applyBorder="0" applyAlignment="0" applyProtection="0"/>
    <xf numFmtId="0" fontId="65" fillId="0" borderId="0"/>
    <xf numFmtId="0" fontId="19" fillId="0" borderId="0"/>
    <xf numFmtId="0" fontId="6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8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28" applyNumberFormat="0" applyFill="0" applyAlignment="0" applyProtection="0"/>
    <xf numFmtId="0" fontId="9" fillId="0" borderId="0" applyFill="0" applyBorder="0" applyAlignment="0" applyProtection="0"/>
    <xf numFmtId="0" fontId="13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13" fillId="0" borderId="0" applyFont="0" applyFill="0" applyBorder="0" applyAlignment="0" applyProtection="0"/>
    <xf numFmtId="0" fontId="9" fillId="0" borderId="0" applyFill="0" applyBorder="0" applyAlignment="0" applyProtection="0"/>
    <xf numFmtId="10" fontId="9" fillId="0" borderId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ill="0" applyBorder="0" applyAlignment="0" applyProtection="0"/>
    <xf numFmtId="10" fontId="9" fillId="0" borderId="0" applyFont="0" applyFill="0" applyBorder="0" applyAlignment="0" applyProtection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2" fillId="81" borderId="0" applyNumberFormat="0" applyBorder="0" applyAlignment="0" applyProtection="0"/>
    <xf numFmtId="4" fontId="14" fillId="28" borderId="25" applyNumberFormat="0" applyProtection="0">
      <alignment vertical="center"/>
    </xf>
    <xf numFmtId="4" fontId="69" fillId="28" borderId="29" applyNumberFormat="0" applyProtection="0">
      <alignment vertical="center"/>
    </xf>
    <xf numFmtId="4" fontId="16" fillId="28" borderId="29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0" fontId="70" fillId="18" borderId="37" applyNumberFormat="0" applyProtection="0">
      <alignment horizontal="left" vertical="top" indent="1"/>
    </xf>
    <xf numFmtId="4" fontId="16" fillId="21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6" fillId="16" borderId="29" applyNumberFormat="0" applyProtection="0">
      <alignment horizontal="right" vertical="center"/>
    </xf>
    <xf numFmtId="4" fontId="16" fillId="82" borderId="29" applyNumberFormat="0" applyProtection="0">
      <alignment horizontal="right" vertical="center"/>
    </xf>
    <xf numFmtId="4" fontId="16" fillId="22" borderId="38" applyNumberFormat="0" applyProtection="0">
      <alignment horizontal="right" vertical="center"/>
    </xf>
    <xf numFmtId="4" fontId="16" fillId="24" borderId="29" applyNumberFormat="0" applyProtection="0">
      <alignment horizontal="right" vertical="center"/>
    </xf>
    <xf numFmtId="4" fontId="16" fillId="83" borderId="29" applyNumberFormat="0" applyProtection="0">
      <alignment horizontal="right" vertical="center"/>
    </xf>
    <xf numFmtId="4" fontId="16" fillId="53" borderId="29" applyNumberFormat="0" applyProtection="0">
      <alignment horizontal="right" vertical="center"/>
    </xf>
    <xf numFmtId="4" fontId="16" fillId="20" borderId="29" applyNumberFormat="0" applyProtection="0">
      <alignment horizontal="right" vertical="center"/>
    </xf>
    <xf numFmtId="4" fontId="16" fillId="27" borderId="29" applyNumberFormat="0" applyProtection="0">
      <alignment horizontal="right" vertical="center"/>
    </xf>
    <xf numFmtId="4" fontId="16" fillId="84" borderId="29" applyNumberFormat="0" applyProtection="0">
      <alignment horizontal="right" vertical="center"/>
    </xf>
    <xf numFmtId="4" fontId="16" fillId="85" borderId="38" applyNumberFormat="0" applyProtection="0">
      <alignment horizontal="left" vertical="center" indent="1"/>
    </xf>
    <xf numFmtId="4" fontId="37" fillId="39" borderId="25" applyNumberFormat="0" applyProtection="0">
      <alignment horizontal="left" vertical="center" indent="1"/>
    </xf>
    <xf numFmtId="4" fontId="21" fillId="23" borderId="38" applyNumberFormat="0" applyProtection="0">
      <alignment horizontal="left" vertical="center" indent="1"/>
    </xf>
    <xf numFmtId="4" fontId="14" fillId="40" borderId="27" applyNumberFormat="0" applyProtection="0">
      <alignment horizontal="left" vertical="center" indent="1"/>
    </xf>
    <xf numFmtId="4" fontId="21" fillId="23" borderId="38" applyNumberFormat="0" applyProtection="0">
      <alignment horizontal="left" vertical="center" indent="1"/>
    </xf>
    <xf numFmtId="4" fontId="16" fillId="86" borderId="29" applyNumberFormat="0" applyProtection="0">
      <alignment horizontal="right" vertical="center"/>
    </xf>
    <xf numFmtId="0" fontId="9" fillId="29" borderId="25" applyNumberFormat="0" applyProtection="0">
      <alignment horizontal="left" vertical="center" indent="1"/>
    </xf>
    <xf numFmtId="4" fontId="16" fillId="87" borderId="38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4" fontId="16" fillId="86" borderId="38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16" fillId="17" borderId="29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46" fillId="23" borderId="37" applyNumberFormat="0" applyProtection="0">
      <alignment horizontal="left" vertical="top" indent="1"/>
    </xf>
    <xf numFmtId="0" fontId="16" fillId="26" borderId="29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46" fillId="86" borderId="37" applyNumberFormat="0" applyProtection="0">
      <alignment horizontal="left" vertical="top" indent="1"/>
    </xf>
    <xf numFmtId="0" fontId="16" fillId="44" borderId="29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46" fillId="44" borderId="37" applyNumberFormat="0" applyProtection="0">
      <alignment horizontal="left" vertical="top" indent="1"/>
    </xf>
    <xf numFmtId="0" fontId="16" fillId="87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88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88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6" fillId="78" borderId="39" applyNumberFormat="0">
      <protection locked="0"/>
    </xf>
    <xf numFmtId="0" fontId="68" fillId="23" borderId="40" applyBorder="0"/>
    <xf numFmtId="4" fontId="40" fillId="11" borderId="37" applyNumberFormat="0" applyProtection="0">
      <alignment vertical="center"/>
    </xf>
    <xf numFmtId="4" fontId="69" fillId="3" borderId="4" applyNumberFormat="0" applyProtection="0">
      <alignment vertical="center"/>
    </xf>
    <xf numFmtId="4" fontId="40" fillId="17" borderId="37" applyNumberFormat="0" applyProtection="0">
      <alignment horizontal="left" vertical="center" indent="1"/>
    </xf>
    <xf numFmtId="0" fontId="40" fillId="11" borderId="37" applyNumberFormat="0" applyProtection="0">
      <alignment horizontal="left" vertical="top" indent="1"/>
    </xf>
    <xf numFmtId="4" fontId="16" fillId="0" borderId="29" applyNumberFormat="0" applyProtection="0">
      <alignment horizontal="right" vertical="center"/>
    </xf>
    <xf numFmtId="4" fontId="69" fillId="4" borderId="29" applyNumberFormat="0" applyProtection="0">
      <alignment horizontal="right" vertical="center"/>
    </xf>
    <xf numFmtId="4" fontId="16" fillId="21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0" fillId="86" borderId="37" applyNumberFormat="0" applyProtection="0">
      <alignment horizontal="left" vertical="top" indent="1"/>
    </xf>
    <xf numFmtId="4" fontId="71" fillId="89" borderId="38" applyNumberFormat="0" applyProtection="0">
      <alignment horizontal="left" vertical="center" indent="1"/>
    </xf>
    <xf numFmtId="0" fontId="41" fillId="0" borderId="0"/>
    <xf numFmtId="0" fontId="16" fillId="90" borderId="4"/>
    <xf numFmtId="4" fontId="72" fillId="78" borderId="29" applyNumberFormat="0" applyProtection="0">
      <alignment horizontal="right" vertical="center"/>
    </xf>
    <xf numFmtId="0" fontId="66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12" fillId="0" borderId="0"/>
    <xf numFmtId="0" fontId="67" fillId="79" borderId="20" applyNumberFormat="0" applyAlignment="0" applyProtection="0"/>
    <xf numFmtId="9" fontId="11" fillId="0" borderId="0" applyFont="0" applyFill="0" applyBorder="0" applyAlignment="0" applyProtection="0"/>
    <xf numFmtId="9" fontId="9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39" fillId="0" borderId="0" applyFill="0" applyBorder="0" applyAlignment="0"/>
    <xf numFmtId="49" fontId="14" fillId="0" borderId="0" applyFill="0" applyBorder="0" applyAlignment="0"/>
    <xf numFmtId="49" fontId="39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0" fontId="13" fillId="0" borderId="0" applyFill="0" applyBorder="0" applyAlignment="0"/>
    <xf numFmtId="0" fontId="63" fillId="0" borderId="0" applyFill="0" applyBorder="0" applyAlignment="0"/>
    <xf numFmtId="4" fontId="16" fillId="18" borderId="29" applyNumberFormat="0" applyProtection="0">
      <alignment vertical="center"/>
    </xf>
    <xf numFmtId="168" fontId="9" fillId="0" borderId="0" applyFont="0" applyFill="0" applyBorder="0" applyAlignment="0" applyProtection="0"/>
    <xf numFmtId="0" fontId="46" fillId="80" borderId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73" fillId="66" borderId="0" applyNumberFormat="0" applyBorder="0" applyAlignment="0" applyProtection="0"/>
    <xf numFmtId="0" fontId="74" fillId="96" borderId="29" applyNumberFormat="0" applyAlignment="0" applyProtection="0"/>
    <xf numFmtId="0" fontId="26" fillId="94" borderId="21" applyNumberFormat="0" applyAlignment="0" applyProtection="0"/>
    <xf numFmtId="0" fontId="22" fillId="61" borderId="0" applyNumberFormat="0" applyBorder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75" fillId="67" borderId="29" applyNumberFormat="0" applyAlignment="0" applyProtection="0"/>
    <xf numFmtId="0" fontId="28" fillId="0" borderId="44" applyNumberFormat="0" applyFill="0" applyAlignment="0" applyProtection="0"/>
    <xf numFmtId="0" fontId="28" fillId="67" borderId="0" applyNumberFormat="0" applyBorder="0" applyAlignment="0" applyProtection="0"/>
    <xf numFmtId="0" fontId="16" fillId="66" borderId="29" applyNumberFormat="0" applyFont="0" applyAlignment="0" applyProtection="0"/>
    <xf numFmtId="0" fontId="35" fillId="96" borderId="25" applyNumberFormat="0" applyAlignment="0" applyProtection="0"/>
    <xf numFmtId="0" fontId="46" fillId="80" borderId="0"/>
    <xf numFmtId="0" fontId="46" fillId="80" borderId="0"/>
    <xf numFmtId="0" fontId="16" fillId="23" borderId="37" applyNumberFormat="0" applyProtection="0">
      <alignment horizontal="left" vertical="top" indent="1"/>
    </xf>
    <xf numFmtId="0" fontId="16" fillId="86" borderId="37" applyNumberFormat="0" applyProtection="0">
      <alignment horizontal="left" vertical="top" indent="1"/>
    </xf>
    <xf numFmtId="0" fontId="16" fillId="44" borderId="37" applyNumberFormat="0" applyProtection="0">
      <alignment horizontal="left" vertical="top" indent="1"/>
    </xf>
    <xf numFmtId="0" fontId="16" fillId="87" borderId="37" applyNumberFormat="0" applyProtection="0">
      <alignment horizontal="left" vertical="top" indent="1"/>
    </xf>
    <xf numFmtId="0" fontId="16" fillId="78" borderId="39" applyNumberFormat="0">
      <protection locked="0"/>
    </xf>
    <xf numFmtId="0" fontId="46" fillId="80" borderId="0"/>
    <xf numFmtId="0" fontId="44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46" fillId="80" borderId="0"/>
    <xf numFmtId="0" fontId="46" fillId="80" borderId="0"/>
    <xf numFmtId="0" fontId="46" fillId="80" borderId="0"/>
    <xf numFmtId="0" fontId="11" fillId="0" borderId="0"/>
    <xf numFmtId="43" fontId="9" fillId="0" borderId="0" applyFont="0" applyFill="0" applyBorder="0" applyAlignment="0" applyProtection="0"/>
    <xf numFmtId="4" fontId="14" fillId="28" borderId="25" applyNumberFormat="0" applyProtection="0">
      <alignment vertical="center"/>
    </xf>
    <xf numFmtId="4" fontId="36" fillId="28" borderId="25" applyNumberFormat="0" applyProtection="0">
      <alignment vertical="center"/>
    </xf>
    <xf numFmtId="4" fontId="14" fillId="28" borderId="25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4" fillId="30" borderId="25" applyNumberFormat="0" applyProtection="0">
      <alignment horizontal="right" vertical="center"/>
    </xf>
    <xf numFmtId="4" fontId="14" fillId="31" borderId="25" applyNumberFormat="0" applyProtection="0">
      <alignment horizontal="right" vertical="center"/>
    </xf>
    <xf numFmtId="4" fontId="14" fillId="32" borderId="25" applyNumberFormat="0" applyProtection="0">
      <alignment horizontal="right" vertical="center"/>
    </xf>
    <xf numFmtId="4" fontId="14" fillId="33" borderId="25" applyNumberFormat="0" applyProtection="0">
      <alignment horizontal="right" vertical="center"/>
    </xf>
    <xf numFmtId="4" fontId="14" fillId="34" borderId="25" applyNumberFormat="0" applyProtection="0">
      <alignment horizontal="right" vertical="center"/>
    </xf>
    <xf numFmtId="4" fontId="14" fillId="35" borderId="25" applyNumberFormat="0" applyProtection="0">
      <alignment horizontal="right" vertical="center"/>
    </xf>
    <xf numFmtId="4" fontId="14" fillId="36" borderId="25" applyNumberFormat="0" applyProtection="0">
      <alignment horizontal="right" vertical="center"/>
    </xf>
    <xf numFmtId="4" fontId="14" fillId="37" borderId="25" applyNumberFormat="0" applyProtection="0">
      <alignment horizontal="right" vertical="center"/>
    </xf>
    <xf numFmtId="4" fontId="14" fillId="38" borderId="25" applyNumberFormat="0" applyProtection="0">
      <alignment horizontal="right" vertical="center"/>
    </xf>
    <xf numFmtId="4" fontId="37" fillId="39" borderId="25" applyNumberFormat="0" applyProtection="0">
      <alignment horizontal="left" vertical="center" indent="1"/>
    </xf>
    <xf numFmtId="4" fontId="14" fillId="40" borderId="27" applyNumberFormat="0" applyProtection="0">
      <alignment horizontal="left" vertical="center" indent="1"/>
    </xf>
    <xf numFmtId="4" fontId="38" fillId="41" borderId="0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4" fillId="3" borderId="25" applyNumberFormat="0" applyProtection="0">
      <alignment vertical="center"/>
    </xf>
    <xf numFmtId="4" fontId="36" fillId="3" borderId="25" applyNumberFormat="0" applyProtection="0">
      <alignment vertical="center"/>
    </xf>
    <xf numFmtId="4" fontId="14" fillId="3" borderId="25" applyNumberFormat="0" applyProtection="0">
      <alignment horizontal="left" vertical="center" indent="1"/>
    </xf>
    <xf numFmtId="4" fontId="14" fillId="3" borderId="25" applyNumberFormat="0" applyProtection="0">
      <alignment horizontal="left" vertical="center" indent="1"/>
    </xf>
    <xf numFmtId="4" fontId="40" fillId="40" borderId="25" applyNumberFormat="0" applyProtection="0">
      <alignment horizontal="right" vertical="center"/>
    </xf>
    <xf numFmtId="4" fontId="36" fillId="40" borderId="25" applyNumberFormat="0" applyProtection="0">
      <alignment horizontal="right" vertical="center"/>
    </xf>
    <xf numFmtId="0" fontId="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1" fillId="0" borderId="0"/>
    <xf numFmtId="4" fontId="42" fillId="40" borderId="25" applyNumberFormat="0" applyProtection="0">
      <alignment horizontal="right" vertical="center"/>
    </xf>
    <xf numFmtId="9" fontId="9" fillId="0" borderId="0" applyFont="0" applyFill="0" applyBorder="0" applyAlignment="0" applyProtection="0"/>
    <xf numFmtId="0" fontId="46" fillId="78" borderId="39" applyNumberFormat="0">
      <protection locked="0"/>
    </xf>
    <xf numFmtId="0" fontId="16" fillId="90" borderId="4"/>
    <xf numFmtId="0" fontId="46" fillId="80" borderId="0"/>
    <xf numFmtId="0" fontId="46" fillId="8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6" fillId="80" borderId="0"/>
    <xf numFmtId="0" fontId="46" fillId="80" borderId="0"/>
    <xf numFmtId="4" fontId="16" fillId="18" borderId="29" applyNumberFormat="0" applyProtection="0">
      <alignment vertical="center"/>
    </xf>
    <xf numFmtId="4" fontId="16" fillId="18" borderId="29" applyNumberFormat="0" applyProtection="0">
      <alignment vertical="center"/>
    </xf>
    <xf numFmtId="4" fontId="14" fillId="28" borderId="25" applyNumberFormat="0" applyProtection="0">
      <alignment vertical="center"/>
    </xf>
    <xf numFmtId="4" fontId="36" fillId="28" borderId="25" applyNumberFormat="0" applyProtection="0">
      <alignment vertical="center"/>
    </xf>
    <xf numFmtId="4" fontId="16" fillId="28" borderId="29" applyNumberFormat="0" applyProtection="0">
      <alignment horizontal="left" vertical="center" indent="1"/>
    </xf>
    <xf numFmtId="4" fontId="16" fillId="28" borderId="29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6" fillId="16" borderId="29" applyNumberFormat="0" applyProtection="0">
      <alignment horizontal="right" vertical="center"/>
    </xf>
    <xf numFmtId="4" fontId="14" fillId="30" borderId="25" applyNumberFormat="0" applyProtection="0">
      <alignment horizontal="right" vertical="center"/>
    </xf>
    <xf numFmtId="4" fontId="16" fillId="82" borderId="29" applyNumberFormat="0" applyProtection="0">
      <alignment horizontal="right" vertical="center"/>
    </xf>
    <xf numFmtId="4" fontId="14" fillId="31" borderId="25" applyNumberFormat="0" applyProtection="0">
      <alignment horizontal="right" vertical="center"/>
    </xf>
    <xf numFmtId="4" fontId="16" fillId="22" borderId="38" applyNumberFormat="0" applyProtection="0">
      <alignment horizontal="right" vertical="center"/>
    </xf>
    <xf numFmtId="4" fontId="14" fillId="32" borderId="25" applyNumberFormat="0" applyProtection="0">
      <alignment horizontal="right" vertical="center"/>
    </xf>
    <xf numFmtId="4" fontId="16" fillId="24" borderId="29" applyNumberFormat="0" applyProtection="0">
      <alignment horizontal="right" vertical="center"/>
    </xf>
    <xf numFmtId="4" fontId="14" fillId="33" borderId="25" applyNumberFormat="0" applyProtection="0">
      <alignment horizontal="right" vertical="center"/>
    </xf>
    <xf numFmtId="4" fontId="16" fillId="83" borderId="29" applyNumberFormat="0" applyProtection="0">
      <alignment horizontal="right" vertical="center"/>
    </xf>
    <xf numFmtId="4" fontId="14" fillId="34" borderId="25" applyNumberFormat="0" applyProtection="0">
      <alignment horizontal="right" vertical="center"/>
    </xf>
    <xf numFmtId="4" fontId="16" fillId="53" borderId="29" applyNumberFormat="0" applyProtection="0">
      <alignment horizontal="right" vertical="center"/>
    </xf>
    <xf numFmtId="4" fontId="14" fillId="35" borderId="25" applyNumberFormat="0" applyProtection="0">
      <alignment horizontal="right" vertical="center"/>
    </xf>
    <xf numFmtId="4" fontId="16" fillId="20" borderId="29" applyNumberFormat="0" applyProtection="0">
      <alignment horizontal="right" vertical="center"/>
    </xf>
    <xf numFmtId="4" fontId="14" fillId="36" borderId="25" applyNumberFormat="0" applyProtection="0">
      <alignment horizontal="right" vertical="center"/>
    </xf>
    <xf numFmtId="4" fontId="16" fillId="27" borderId="29" applyNumberFormat="0" applyProtection="0">
      <alignment horizontal="right" vertical="center"/>
    </xf>
    <xf numFmtId="4" fontId="14" fillId="37" borderId="25" applyNumberFormat="0" applyProtection="0">
      <alignment horizontal="right" vertical="center"/>
    </xf>
    <xf numFmtId="4" fontId="16" fillId="84" borderId="29" applyNumberFormat="0" applyProtection="0">
      <alignment horizontal="right" vertical="center"/>
    </xf>
    <xf numFmtId="4" fontId="14" fillId="38" borderId="25" applyNumberFormat="0" applyProtection="0">
      <alignment horizontal="right" vertical="center"/>
    </xf>
    <xf numFmtId="4" fontId="16" fillId="85" borderId="38" applyNumberFormat="0" applyProtection="0">
      <alignment horizontal="left" vertical="center" indent="1"/>
    </xf>
    <xf numFmtId="4" fontId="37" fillId="39" borderId="25" applyNumberFormat="0" applyProtection="0">
      <alignment horizontal="left" vertical="center" indent="1"/>
    </xf>
    <xf numFmtId="4" fontId="14" fillId="40" borderId="27" applyNumberFormat="0" applyProtection="0">
      <alignment horizontal="left" vertical="center" indent="1"/>
    </xf>
    <xf numFmtId="4" fontId="38" fillId="41" borderId="0" applyNumberFormat="0" applyProtection="0">
      <alignment horizontal="left" vertical="center" indent="1"/>
    </xf>
    <xf numFmtId="4" fontId="16" fillId="86" borderId="29" applyNumberFormat="0" applyProtection="0">
      <alignment horizontal="right" vertical="center"/>
    </xf>
    <xf numFmtId="4" fontId="16" fillId="86" borderId="29" applyNumberFormat="0" applyProtection="0">
      <alignment horizontal="right" vertical="center"/>
    </xf>
    <xf numFmtId="0" fontId="9" fillId="29" borderId="25" applyNumberFormat="0" applyProtection="0">
      <alignment horizontal="left" vertical="center" indent="1"/>
    </xf>
    <xf numFmtId="4" fontId="16" fillId="87" borderId="38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4" fontId="16" fillId="86" borderId="38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16" fillId="17" borderId="29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46" fillId="23" borderId="37" applyNumberFormat="0" applyProtection="0">
      <alignment horizontal="left" vertical="top" indent="1"/>
    </xf>
    <xf numFmtId="0" fontId="9" fillId="42" borderId="25" applyNumberFormat="0" applyProtection="0">
      <alignment horizontal="left" vertical="center" indent="1"/>
    </xf>
    <xf numFmtId="0" fontId="16" fillId="26" borderId="29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46" fillId="86" borderId="37" applyNumberFormat="0" applyProtection="0">
      <alignment horizontal="left" vertical="top" indent="1"/>
    </xf>
    <xf numFmtId="0" fontId="9" fillId="43" borderId="25" applyNumberFormat="0" applyProtection="0">
      <alignment horizontal="left" vertical="center" indent="1"/>
    </xf>
    <xf numFmtId="0" fontId="16" fillId="44" borderId="29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46" fillId="44" borderId="37" applyNumberFormat="0" applyProtection="0">
      <alignment horizontal="left" vertical="top" indent="1"/>
    </xf>
    <xf numFmtId="0" fontId="9" fillId="2" borderId="25" applyNumberFormat="0" applyProtection="0">
      <alignment horizontal="left" vertical="center" indent="1"/>
    </xf>
    <xf numFmtId="0" fontId="16" fillId="87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6" fillId="87" borderId="37" applyNumberFormat="0" applyProtection="0">
      <alignment horizontal="left" vertical="top" indent="1"/>
    </xf>
    <xf numFmtId="0" fontId="46" fillId="87" borderId="37" applyNumberFormat="0" applyProtection="0">
      <alignment horizontal="left" vertical="top" indent="1"/>
    </xf>
    <xf numFmtId="0" fontId="9" fillId="29" borderId="25" applyNumberFormat="0" applyProtection="0">
      <alignment horizontal="left" vertical="center" indent="1"/>
    </xf>
    <xf numFmtId="0" fontId="9" fillId="0" borderId="0"/>
    <xf numFmtId="4" fontId="14" fillId="3" borderId="25" applyNumberFormat="0" applyProtection="0">
      <alignment vertical="center"/>
    </xf>
    <xf numFmtId="4" fontId="36" fillId="3" borderId="25" applyNumberFormat="0" applyProtection="0">
      <alignment vertical="center"/>
    </xf>
    <xf numFmtId="4" fontId="14" fillId="3" borderId="25" applyNumberFormat="0" applyProtection="0">
      <alignment horizontal="left" vertical="center" indent="1"/>
    </xf>
    <xf numFmtId="4" fontId="14" fillId="3" borderId="25" applyNumberFormat="0" applyProtection="0">
      <alignment horizontal="left" vertical="center" indent="1"/>
    </xf>
    <xf numFmtId="4" fontId="16" fillId="0" borderId="29" applyNumberFormat="0" applyProtection="0">
      <alignment horizontal="right" vertical="center"/>
    </xf>
    <xf numFmtId="4" fontId="16" fillId="0" borderId="29" applyNumberFormat="0" applyProtection="0">
      <alignment horizontal="right" vertical="center"/>
    </xf>
    <xf numFmtId="4" fontId="14" fillId="40" borderId="25" applyNumberFormat="0" applyProtection="0">
      <alignment horizontal="right" vertical="center"/>
    </xf>
    <xf numFmtId="4" fontId="36" fillId="40" borderId="25" applyNumberFormat="0" applyProtection="0">
      <alignment horizontal="right" vertical="center"/>
    </xf>
    <xf numFmtId="4" fontId="16" fillId="21" borderId="29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41" fillId="0" borderId="0"/>
    <xf numFmtId="4" fontId="42" fillId="40" borderId="25" applyNumberFormat="0" applyProtection="0">
      <alignment horizontal="right" vertical="center"/>
    </xf>
    <xf numFmtId="9" fontId="9" fillId="0" borderId="0" applyFont="0" applyFill="0" applyBorder="0" applyAlignment="0" applyProtection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10" fillId="0" borderId="0"/>
    <xf numFmtId="0" fontId="46" fillId="80" borderId="0"/>
    <xf numFmtId="164" fontId="9" fillId="0" borderId="0" applyFont="0" applyFill="0" applyBorder="0" applyAlignment="0" applyProtection="0"/>
    <xf numFmtId="0" fontId="12" fillId="0" borderId="0"/>
    <xf numFmtId="0" fontId="21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92" fillId="0" borderId="0" applyNumberFormat="0" applyFill="0" applyBorder="0" applyAlignment="0" applyProtection="0"/>
    <xf numFmtId="0" fontId="87" fillId="0" borderId="0"/>
    <xf numFmtId="0" fontId="7" fillId="0" borderId="0"/>
    <xf numFmtId="0" fontId="93" fillId="0" borderId="0" applyNumberFormat="0" applyFont="0" applyFill="0" applyBorder="0" applyAlignment="0" applyProtection="0"/>
    <xf numFmtId="0" fontId="87" fillId="0" borderId="0"/>
    <xf numFmtId="0" fontId="87" fillId="0" borderId="0"/>
    <xf numFmtId="0" fontId="12" fillId="0" borderId="0"/>
    <xf numFmtId="0" fontId="12" fillId="0" borderId="0"/>
    <xf numFmtId="0" fontId="87" fillId="0" borderId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0" fontId="12" fillId="0" borderId="0"/>
    <xf numFmtId="0" fontId="87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2" fillId="0" borderId="0"/>
    <xf numFmtId="0" fontId="12" fillId="0" borderId="0"/>
    <xf numFmtId="0" fontId="87" fillId="0" borderId="0"/>
    <xf numFmtId="0" fontId="93" fillId="0" borderId="0" applyNumberFormat="0" applyFill="0" applyBorder="0" applyAlignment="0" applyProtection="0"/>
    <xf numFmtId="0" fontId="12" fillId="0" borderId="0"/>
    <xf numFmtId="0" fontId="87" fillId="0" borderId="0"/>
    <xf numFmtId="0" fontId="8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94" fillId="0" borderId="0"/>
    <xf numFmtId="0" fontId="9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87" fillId="0" borderId="0"/>
    <xf numFmtId="0" fontId="12" fillId="0" borderId="0"/>
    <xf numFmtId="0" fontId="9" fillId="0" borderId="0"/>
    <xf numFmtId="0" fontId="9" fillId="0" borderId="0"/>
    <xf numFmtId="0" fontId="94" fillId="0" borderId="0"/>
    <xf numFmtId="0" fontId="79" fillId="0" borderId="0"/>
    <xf numFmtId="187" fontId="95" fillId="0" borderId="0">
      <alignment horizontal="left"/>
    </xf>
    <xf numFmtId="188" fontId="96" fillId="0" borderId="0">
      <alignment horizontal="left"/>
    </xf>
    <xf numFmtId="0" fontId="49" fillId="110" borderId="0" applyNumberFormat="0" applyBorder="0" applyAlignment="0" applyProtection="0"/>
    <xf numFmtId="0" fontId="49" fillId="81" borderId="0" applyNumberFormat="0" applyBorder="0" applyAlignment="0" applyProtection="0"/>
    <xf numFmtId="0" fontId="49" fillId="77" borderId="0" applyNumberFormat="0" applyBorder="0" applyAlignment="0" applyProtection="0"/>
    <xf numFmtId="0" fontId="49" fillId="111" borderId="0" applyNumberFormat="0" applyBorder="0" applyAlignment="0" applyProtection="0"/>
    <xf numFmtId="0" fontId="49" fillId="112" borderId="0" applyNumberFormat="0" applyBorder="0" applyAlignment="0" applyProtection="0"/>
    <xf numFmtId="0" fontId="49" fillId="113" borderId="0" applyNumberFormat="0" applyBorder="0" applyAlignment="0" applyProtection="0"/>
    <xf numFmtId="0" fontId="22" fillId="114" borderId="0" applyNumberFormat="0" applyBorder="0" applyAlignment="0" applyProtection="0"/>
    <xf numFmtId="0" fontId="22" fillId="12" borderId="0" applyNumberFormat="0" applyBorder="0" applyAlignment="0" applyProtection="0"/>
    <xf numFmtId="0" fontId="22" fillId="115" borderId="0" applyNumberFormat="0" applyBorder="0" applyAlignment="0" applyProtection="0"/>
    <xf numFmtId="0" fontId="22" fillId="78" borderId="0" applyNumberFormat="0" applyBorder="0" applyAlignment="0" applyProtection="0"/>
    <xf numFmtId="0" fontId="22" fillId="114" borderId="0" applyNumberFormat="0" applyBorder="0" applyAlignment="0" applyProtection="0"/>
    <xf numFmtId="0" fontId="22" fillId="116" borderId="0" applyNumberFormat="0" applyBorder="0" applyAlignment="0" applyProtection="0"/>
    <xf numFmtId="0" fontId="49" fillId="117" borderId="0" applyNumberFormat="0" applyBorder="0" applyAlignment="0" applyProtection="0"/>
    <xf numFmtId="0" fontId="49" fillId="118" borderId="0" applyNumberFormat="0" applyBorder="0" applyAlignment="0" applyProtection="0"/>
    <xf numFmtId="0" fontId="49" fillId="111" borderId="0" applyNumberFormat="0" applyBorder="0" applyAlignment="0" applyProtection="0"/>
    <xf numFmtId="0" fontId="49" fillId="117" borderId="0" applyNumberFormat="0" applyBorder="0" applyAlignment="0" applyProtection="0"/>
    <xf numFmtId="0" fontId="49" fillId="119" borderId="0" applyNumberFormat="0" applyBorder="0" applyAlignment="0" applyProtection="0"/>
    <xf numFmtId="0" fontId="22" fillId="114" borderId="0" applyNumberFormat="0" applyBorder="0" applyAlignment="0" applyProtection="0"/>
    <xf numFmtId="0" fontId="22" fillId="12" borderId="0" applyNumberFormat="0" applyBorder="0" applyAlignment="0" applyProtection="0"/>
    <xf numFmtId="0" fontId="22" fillId="115" borderId="0" applyNumberFormat="0" applyBorder="0" applyAlignment="0" applyProtection="0"/>
    <xf numFmtId="0" fontId="22" fillId="120" borderId="0" applyNumberFormat="0" applyBorder="0" applyAlignment="0" applyProtection="0"/>
    <xf numFmtId="0" fontId="22" fillId="114" borderId="0" applyNumberFormat="0" applyBorder="0" applyAlignment="0" applyProtection="0"/>
    <xf numFmtId="0" fontId="22" fillId="12" borderId="0" applyNumberFormat="0" applyBorder="0" applyAlignment="0" applyProtection="0"/>
    <xf numFmtId="0" fontId="50" fillId="121" borderId="0" applyNumberFormat="0" applyBorder="0" applyAlignment="0" applyProtection="0"/>
    <xf numFmtId="0" fontId="50" fillId="118" borderId="0" applyNumberFormat="0" applyBorder="0" applyAlignment="0" applyProtection="0"/>
    <xf numFmtId="0" fontId="50" fillId="122" borderId="0" applyNumberFormat="0" applyBorder="0" applyAlignment="0" applyProtection="0"/>
    <xf numFmtId="0" fontId="50" fillId="123" borderId="0" applyNumberFormat="0" applyBorder="0" applyAlignment="0" applyProtection="0"/>
    <xf numFmtId="0" fontId="50" fillId="124" borderId="0" applyNumberFormat="0" applyBorder="0" applyAlignment="0" applyProtection="0"/>
    <xf numFmtId="0" fontId="23" fillId="114" borderId="0" applyNumberFormat="0" applyBorder="0" applyAlignment="0" applyProtection="0"/>
    <xf numFmtId="0" fontId="23" fillId="13" borderId="0" applyNumberFormat="0" applyBorder="0" applyAlignment="0" applyProtection="0"/>
    <xf numFmtId="0" fontId="23" fillId="115" borderId="0" applyNumberFormat="0" applyBorder="0" applyAlignment="0" applyProtection="0"/>
    <xf numFmtId="0" fontId="23" fillId="17" borderId="0" applyNumberFormat="0" applyBorder="0" applyAlignment="0" applyProtection="0"/>
    <xf numFmtId="0" fontId="23" fillId="125" borderId="0" applyNumberFormat="0" applyBorder="0" applyAlignment="0" applyProtection="0"/>
    <xf numFmtId="0" fontId="23" fillId="12" borderId="0" applyNumberFormat="0" applyBorder="0" applyAlignment="0" applyProtection="0"/>
    <xf numFmtId="0" fontId="79" fillId="0" borderId="0"/>
    <xf numFmtId="0" fontId="21" fillId="0" borderId="0"/>
    <xf numFmtId="0" fontId="21" fillId="0" borderId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23" fillId="127" borderId="0" applyNumberFormat="0" applyBorder="0" applyAlignment="0" applyProtection="0"/>
    <xf numFmtId="0" fontId="97" fillId="21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6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23" fillId="13" borderId="0" applyNumberFormat="0" applyBorder="0" applyAlignment="0" applyProtection="0"/>
    <xf numFmtId="0" fontId="97" fillId="22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73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97" fillId="20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129" borderId="0" applyNumberFormat="0" applyBorder="0" applyAlignment="0" applyProtection="0"/>
    <xf numFmtId="0" fontId="50" fillId="52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97" fillId="23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75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23" fillId="127" borderId="0" applyNumberFormat="0" applyBorder="0" applyAlignment="0" applyProtection="0"/>
    <xf numFmtId="0" fontId="97" fillId="21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129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23" fillId="130" borderId="0" applyNumberFormat="0" applyBorder="0" applyAlignment="0" applyProtection="0"/>
    <xf numFmtId="0" fontId="97" fillId="5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9" fillId="0" borderId="0"/>
    <xf numFmtId="0" fontId="9" fillId="0" borderId="0"/>
    <xf numFmtId="0" fontId="98" fillId="16" borderId="0" applyNumberFormat="0" applyBorder="0" applyAlignment="0" applyProtection="0"/>
    <xf numFmtId="0" fontId="62" fillId="131" borderId="0" applyNumberFormat="0" applyBorder="0" applyAlignment="0" applyProtection="0"/>
    <xf numFmtId="0" fontId="123" fillId="16" borderId="0" applyNumberFormat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51" fillId="113" borderId="20" applyNumberFormat="0" applyAlignment="0" applyProtection="0"/>
    <xf numFmtId="0" fontId="96" fillId="0" borderId="0" applyFont="0" applyFill="0" applyBorder="0" applyAlignment="0" applyProtection="0">
      <alignment horizontal="right"/>
    </xf>
    <xf numFmtId="0" fontId="50" fillId="128" borderId="0" applyNumberFormat="0" applyBorder="0" applyAlignment="0" applyProtection="0"/>
    <xf numFmtId="173" fontId="13" fillId="0" borderId="0" applyFill="0" applyBorder="0" applyAlignment="0"/>
    <xf numFmtId="173" fontId="63" fillId="0" borderId="0" applyFill="0" applyBorder="0" applyAlignment="0"/>
    <xf numFmtId="0" fontId="50" fillId="126" borderId="0" applyNumberFormat="0" applyBorder="0" applyAlignment="0" applyProtection="0"/>
    <xf numFmtId="174" fontId="13" fillId="0" borderId="0" applyFill="0" applyBorder="0" applyAlignment="0"/>
    <xf numFmtId="174" fontId="63" fillId="0" borderId="0" applyFill="0" applyBorder="0" applyAlignment="0"/>
    <xf numFmtId="175" fontId="13" fillId="0" borderId="0" applyFill="0" applyBorder="0" applyAlignment="0"/>
    <xf numFmtId="175" fontId="63" fillId="0" borderId="0" applyFill="0" applyBorder="0" applyAlignment="0"/>
    <xf numFmtId="176" fontId="13" fillId="0" borderId="0" applyFill="0" applyBorder="0" applyAlignment="0"/>
    <xf numFmtId="176" fontId="63" fillId="0" borderId="0" applyFill="0" applyBorder="0" applyAlignment="0"/>
    <xf numFmtId="177" fontId="13" fillId="0" borderId="0" applyFill="0" applyBorder="0" applyAlignment="0"/>
    <xf numFmtId="177" fontId="63" fillId="0" borderId="0" applyFill="0" applyBorder="0" applyAlignment="0"/>
    <xf numFmtId="173" fontId="13" fillId="0" borderId="0" applyFill="0" applyBorder="0" applyAlignment="0"/>
    <xf numFmtId="173" fontId="63" fillId="0" borderId="0" applyFill="0" applyBorder="0" applyAlignment="0"/>
    <xf numFmtId="0" fontId="50" fillId="75" borderId="0" applyNumberFormat="0" applyBorder="0" applyAlignment="0" applyProtection="0"/>
    <xf numFmtId="178" fontId="13" fillId="0" borderId="0" applyFill="0" applyBorder="0" applyAlignment="0"/>
    <xf numFmtId="178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0" fontId="100" fillId="78" borderId="20" applyNumberFormat="0" applyAlignment="0" applyProtection="0"/>
    <xf numFmtId="0" fontId="78" fillId="79" borderId="20" applyNumberFormat="0" applyAlignment="0" applyProtection="0"/>
    <xf numFmtId="189" fontId="101" fillId="0" borderId="0" applyFill="0" applyBorder="0" applyProtection="0"/>
    <xf numFmtId="0" fontId="102" fillId="19" borderId="21" applyNumberFormat="0" applyAlignment="0" applyProtection="0"/>
    <xf numFmtId="0" fontId="56" fillId="69" borderId="21" applyNumberFormat="0" applyAlignment="0" applyProtection="0"/>
    <xf numFmtId="0" fontId="26" fillId="132" borderId="47" applyNumberFormat="0" applyAlignment="0" applyProtection="0"/>
    <xf numFmtId="0" fontId="80" fillId="0" borderId="0" applyNumberFormat="0" applyFill="0" applyBorder="0" applyAlignment="0" applyProtection="0"/>
    <xf numFmtId="0" fontId="81" fillId="0" borderId="48" applyNumberFormat="0" applyFill="0" applyAlignment="0" applyProtection="0"/>
    <xf numFmtId="0" fontId="82" fillId="0" borderId="30" applyNumberFormat="0" applyFill="0" applyAlignment="0" applyProtection="0"/>
    <xf numFmtId="0" fontId="83" fillId="0" borderId="49" applyNumberFormat="0" applyFill="0" applyAlignment="0" applyProtection="0"/>
    <xf numFmtId="0" fontId="83" fillId="0" borderId="0" applyNumberFormat="0" applyFill="0" applyBorder="0" applyAlignment="0" applyProtection="0"/>
    <xf numFmtId="185" fontId="9" fillId="0" borderId="0" applyFill="0" applyBorder="0" applyAlignment="0" applyProtection="0"/>
    <xf numFmtId="173" fontId="13" fillId="0" borderId="0" applyFont="0" applyFill="0" applyBorder="0" applyAlignment="0" applyProtection="0"/>
    <xf numFmtId="173" fontId="63" fillId="0" borderId="0" applyFont="0" applyFill="0" applyBorder="0" applyAlignment="0" applyProtection="0"/>
    <xf numFmtId="164" fontId="46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03" fillId="0" borderId="0" applyNumberFormat="0" applyAlignment="0">
      <alignment horizontal="left"/>
    </xf>
    <xf numFmtId="174" fontId="13" fillId="0" borderId="0" applyFont="0" applyFill="0" applyBorder="0" applyAlignment="0" applyProtection="0"/>
    <xf numFmtId="174" fontId="63" fillId="0" borderId="0" applyFont="0" applyFill="0" applyBorder="0" applyAlignment="0" applyProtection="0"/>
    <xf numFmtId="14" fontId="39" fillId="0" borderId="0" applyFill="0" applyBorder="0" applyAlignment="0"/>
    <xf numFmtId="14" fontId="15" fillId="0" borderId="0"/>
    <xf numFmtId="38" fontId="15" fillId="0" borderId="0" applyFont="0" applyFill="0" applyBorder="0" applyAlignment="0" applyProtection="0"/>
    <xf numFmtId="195" fontId="21" fillId="0" borderId="0" applyFont="0" applyFill="0" applyBorder="0" applyAlignment="0" applyProtection="0"/>
    <xf numFmtId="40" fontId="15" fillId="0" borderId="0" applyFont="0" applyFill="0" applyBorder="0" applyAlignment="0" applyProtection="0"/>
    <xf numFmtId="165" fontId="101" fillId="0" borderId="0" applyFill="0" applyBorder="0" applyProtection="0"/>
    <xf numFmtId="0" fontId="56" fillId="69" borderId="21" applyNumberFormat="0" applyAlignment="0" applyProtection="0"/>
    <xf numFmtId="173" fontId="13" fillId="0" borderId="0" applyFill="0" applyBorder="0" applyAlignment="0"/>
    <xf numFmtId="173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173" fontId="13" fillId="0" borderId="0" applyFill="0" applyBorder="0" applyAlignment="0"/>
    <xf numFmtId="173" fontId="63" fillId="0" borderId="0" applyFill="0" applyBorder="0" applyAlignment="0"/>
    <xf numFmtId="178" fontId="13" fillId="0" borderId="0" applyFill="0" applyBorder="0" applyAlignment="0"/>
    <xf numFmtId="178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0" fontId="104" fillId="0" borderId="0" applyNumberFormat="0" applyAlignment="0">
      <alignment horizontal="left"/>
    </xf>
    <xf numFmtId="0" fontId="79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4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47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2" borderId="0"/>
    <xf numFmtId="0" fontId="9" fillId="2" borderId="0"/>
    <xf numFmtId="0" fontId="106" fillId="133" borderId="0" applyNumberFormat="0" applyBorder="0" applyAlignment="0" applyProtection="0"/>
    <xf numFmtId="0" fontId="58" fillId="134" borderId="0" applyNumberFormat="0" applyBorder="0" applyAlignment="0" applyProtection="0"/>
    <xf numFmtId="0" fontId="28" fillId="115" borderId="0" applyNumberFormat="0" applyBorder="0" applyAlignment="0" applyProtection="0"/>
    <xf numFmtId="38" fontId="46" fillId="2" borderId="0" applyNumberFormat="0" applyBorder="0" applyAlignment="0" applyProtection="0"/>
    <xf numFmtId="191" fontId="107" fillId="0" borderId="0" applyNumberFormat="0" applyFill="0" applyBorder="0" applyProtection="0">
      <alignment horizontal="right"/>
    </xf>
    <xf numFmtId="0" fontId="50" fillId="129" borderId="0" applyNumberFormat="0" applyBorder="0" applyAlignment="0" applyProtection="0"/>
    <xf numFmtId="0" fontId="48" fillId="0" borderId="2" applyNumberFormat="0" applyAlignment="0" applyProtection="0">
      <alignment horizontal="left" vertical="center"/>
    </xf>
    <xf numFmtId="0" fontId="48" fillId="0" borderId="3">
      <alignment horizontal="left" vertical="center"/>
    </xf>
    <xf numFmtId="0" fontId="29" fillId="0" borderId="50" applyNumberFormat="0" applyFill="0" applyAlignment="0" applyProtection="0"/>
    <xf numFmtId="0" fontId="30" fillId="0" borderId="51" applyNumberFormat="0" applyFill="0" applyAlignment="0" applyProtection="0"/>
    <xf numFmtId="0" fontId="31" fillId="0" borderId="52" applyNumberFormat="0" applyFill="0" applyAlignment="0" applyProtection="0"/>
    <xf numFmtId="0" fontId="31" fillId="0" borderId="0" applyNumberFormat="0" applyFill="0" applyBorder="0" applyAlignment="0" applyProtection="0"/>
    <xf numFmtId="0" fontId="46" fillId="80" borderId="0"/>
    <xf numFmtId="0" fontId="108" fillId="0" borderId="0" applyNumberFormat="0" applyFill="0" applyBorder="0" applyAlignment="0" applyProtection="0">
      <alignment vertical="top"/>
      <protection locked="0"/>
    </xf>
    <xf numFmtId="10" fontId="46" fillId="3" borderId="4" applyNumberFormat="0" applyBorder="0" applyAlignment="0" applyProtection="0"/>
    <xf numFmtId="0" fontId="20" fillId="47" borderId="36" applyNumberFormat="0" applyAlignment="0" applyProtection="0"/>
    <xf numFmtId="0" fontId="50" fillId="126" borderId="0" applyNumberFormat="0" applyBorder="0" applyAlignment="0" applyProtection="0"/>
    <xf numFmtId="0" fontId="50" fillId="135" borderId="0" applyNumberFormat="0" applyBorder="0" applyAlignment="0" applyProtection="0"/>
    <xf numFmtId="0" fontId="50" fillId="126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9" borderId="0" applyNumberFormat="0" applyBorder="0" applyAlignment="0" applyProtection="0"/>
    <xf numFmtId="0" fontId="50" fillId="52" borderId="0" applyNumberFormat="0" applyBorder="0" applyAlignment="0" applyProtection="0"/>
    <xf numFmtId="0" fontId="50" fillId="129" borderId="0" applyNumberFormat="0" applyBorder="0" applyAlignment="0" applyProtection="0"/>
    <xf numFmtId="0" fontId="50" fillId="75" borderId="0" applyNumberFormat="0" applyBorder="0" applyAlignment="0" applyProtection="0"/>
    <xf numFmtId="0" fontId="50" fillId="122" borderId="0" applyNumberFormat="0" applyBorder="0" applyAlignment="0" applyProtection="0"/>
    <xf numFmtId="0" fontId="50" fillId="52" borderId="0" applyNumberFormat="0" applyBorder="0" applyAlignment="0" applyProtection="0"/>
    <xf numFmtId="0" fontId="50" fillId="123" borderId="0" applyNumberFormat="0" applyBorder="0" applyAlignment="0" applyProtection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8" fillId="134" borderId="0" applyNumberFormat="0" applyBorder="0" applyAlignment="0" applyProtection="0"/>
    <xf numFmtId="0" fontId="58" fillId="134" borderId="0" applyNumberFormat="0" applyBorder="0" applyAlignment="0" applyProtection="0"/>
    <xf numFmtId="0" fontId="59" fillId="49" borderId="25" applyNumberFormat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13" fillId="0" borderId="0" applyFill="0" applyBorder="0" applyAlignment="0"/>
    <xf numFmtId="173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173" fontId="13" fillId="0" borderId="0" applyFill="0" applyBorder="0" applyAlignment="0"/>
    <xf numFmtId="173" fontId="63" fillId="0" borderId="0" applyFill="0" applyBorder="0" applyAlignment="0"/>
    <xf numFmtId="0" fontId="47" fillId="0" borderId="0"/>
    <xf numFmtId="178" fontId="13" fillId="0" borderId="0" applyFill="0" applyBorder="0" applyAlignment="0"/>
    <xf numFmtId="178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0" fontId="124" fillId="0" borderId="35" applyNumberFormat="0" applyFill="0" applyAlignment="0" applyProtection="0"/>
    <xf numFmtId="0" fontId="60" fillId="0" borderId="0" applyNumberFormat="0" applyFill="0" applyBorder="0" applyAlignment="0" applyProtection="0"/>
    <xf numFmtId="0" fontId="6" fillId="0" borderId="0"/>
    <xf numFmtId="0" fontId="20" fillId="0" borderId="0"/>
    <xf numFmtId="0" fontId="109" fillId="0" borderId="0"/>
    <xf numFmtId="41" fontId="9" fillId="0" borderId="0" applyFill="0" applyBorder="0" applyAlignment="0" applyProtection="0">
      <alignment horizontal="right"/>
    </xf>
    <xf numFmtId="41" fontId="9" fillId="0" borderId="0" applyFill="0" applyBorder="0" applyAlignment="0" applyProtection="0">
      <alignment horizontal="right"/>
    </xf>
    <xf numFmtId="0" fontId="110" fillId="18" borderId="0" applyNumberFormat="0" applyBorder="0" applyAlignment="0" applyProtection="0"/>
    <xf numFmtId="0" fontId="77" fillId="50" borderId="0" applyNumberFormat="0" applyBorder="0" applyAlignment="0" applyProtection="0"/>
    <xf numFmtId="0" fontId="34" fillId="18" borderId="0" applyNumberFormat="0" applyBorder="0" applyAlignment="0" applyProtection="0"/>
    <xf numFmtId="37" fontId="111" fillId="0" borderId="0"/>
    <xf numFmtId="179" fontId="19" fillId="0" borderId="0"/>
    <xf numFmtId="179" fontId="88" fillId="0" borderId="0"/>
    <xf numFmtId="186" fontId="19" fillId="0" borderId="0"/>
    <xf numFmtId="0" fontId="6" fillId="0" borderId="0"/>
    <xf numFmtId="0" fontId="6" fillId="0" borderId="0"/>
    <xf numFmtId="0" fontId="9" fillId="0" borderId="0"/>
    <xf numFmtId="0" fontId="47" fillId="0" borderId="0"/>
    <xf numFmtId="0" fontId="4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21" fillId="0" borderId="0"/>
    <xf numFmtId="0" fontId="125" fillId="0" borderId="0"/>
    <xf numFmtId="0" fontId="47" fillId="0" borderId="0"/>
    <xf numFmtId="0" fontId="9" fillId="0" borderId="0"/>
    <xf numFmtId="0" fontId="9" fillId="0" borderId="0"/>
    <xf numFmtId="0" fontId="14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6" fillId="0" borderId="0"/>
    <xf numFmtId="0" fontId="46" fillId="80" borderId="0"/>
    <xf numFmtId="0" fontId="46" fillId="80" borderId="0"/>
    <xf numFmtId="0" fontId="46" fillId="80" borderId="0"/>
    <xf numFmtId="0" fontId="125" fillId="0" borderId="0"/>
    <xf numFmtId="0" fontId="9" fillId="0" borderId="0"/>
    <xf numFmtId="0" fontId="6" fillId="0" borderId="0"/>
    <xf numFmtId="0" fontId="125" fillId="0" borderId="0"/>
    <xf numFmtId="0" fontId="9" fillId="0" borderId="0"/>
    <xf numFmtId="0" fontId="125" fillId="0" borderId="0"/>
    <xf numFmtId="0" fontId="9" fillId="0" borderId="0"/>
    <xf numFmtId="0" fontId="125" fillId="0" borderId="0"/>
    <xf numFmtId="0" fontId="9" fillId="0" borderId="0"/>
    <xf numFmtId="0" fontId="125" fillId="0" borderId="0"/>
    <xf numFmtId="0" fontId="9" fillId="0" borderId="0"/>
    <xf numFmtId="0" fontId="125" fillId="0" borderId="0"/>
    <xf numFmtId="0" fontId="9" fillId="0" borderId="0"/>
    <xf numFmtId="0" fontId="46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21" fillId="0" borderId="0"/>
    <xf numFmtId="0" fontId="47" fillId="0" borderId="0"/>
    <xf numFmtId="0" fontId="21" fillId="0" borderId="0"/>
    <xf numFmtId="0" fontId="46" fillId="8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80" borderId="0"/>
    <xf numFmtId="0" fontId="9" fillId="0" borderId="0"/>
    <xf numFmtId="0" fontId="125" fillId="0" borderId="0"/>
    <xf numFmtId="0" fontId="125" fillId="0" borderId="0"/>
    <xf numFmtId="0" fontId="47" fillId="0" borderId="0"/>
    <xf numFmtId="0" fontId="9" fillId="0" borderId="0"/>
    <xf numFmtId="0" fontId="125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9" fillId="0" borderId="0"/>
    <xf numFmtId="0" fontId="47" fillId="0" borderId="0"/>
    <xf numFmtId="0" fontId="91" fillId="0" borderId="0"/>
    <xf numFmtId="0" fontId="20" fillId="0" borderId="0"/>
    <xf numFmtId="0" fontId="11" fillId="0" borderId="0"/>
    <xf numFmtId="0" fontId="11" fillId="0" borderId="0"/>
    <xf numFmtId="0" fontId="46" fillId="80" borderId="0"/>
    <xf numFmtId="0" fontId="11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20" fillId="0" borderId="0"/>
    <xf numFmtId="0" fontId="46" fillId="80" borderId="0"/>
    <xf numFmtId="0" fontId="46" fillId="80" borderId="0"/>
    <xf numFmtId="0" fontId="47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20" fillId="0" borderId="0"/>
    <xf numFmtId="0" fontId="46" fillId="80" borderId="0"/>
    <xf numFmtId="0" fontId="46" fillId="80" borderId="0"/>
    <xf numFmtId="0" fontId="20" fillId="0" borderId="0"/>
    <xf numFmtId="0" fontId="46" fillId="8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89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09" fillId="0" borderId="0"/>
    <xf numFmtId="0" fontId="11" fillId="0" borderId="0"/>
    <xf numFmtId="0" fontId="46" fillId="8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0" fillId="0" borderId="0"/>
    <xf numFmtId="0" fontId="11" fillId="0" borderId="0"/>
    <xf numFmtId="0" fontId="11" fillId="0" borderId="0"/>
    <xf numFmtId="0" fontId="11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6" fillId="0" borderId="0"/>
    <xf numFmtId="0" fontId="46" fillId="80" borderId="0"/>
    <xf numFmtId="0" fontId="46" fillId="80" borderId="0"/>
    <xf numFmtId="0" fontId="6" fillId="0" borderId="0"/>
    <xf numFmtId="0" fontId="7" fillId="0" borderId="0"/>
    <xf numFmtId="0" fontId="79" fillId="116" borderId="36" applyNumberFormat="0" applyFont="0" applyAlignment="0" applyProtection="0"/>
    <xf numFmtId="0" fontId="112" fillId="0" borderId="0"/>
    <xf numFmtId="0" fontId="61" fillId="0" borderId="53" applyNumberFormat="0" applyFill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6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63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113" fillId="136" borderId="0"/>
    <xf numFmtId="173" fontId="13" fillId="0" borderId="0" applyFill="0" applyBorder="0" applyAlignment="0"/>
    <xf numFmtId="173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173" fontId="13" fillId="0" borderId="0" applyFill="0" applyBorder="0" applyAlignment="0"/>
    <xf numFmtId="173" fontId="63" fillId="0" borderId="0" applyFill="0" applyBorder="0" applyAlignment="0"/>
    <xf numFmtId="178" fontId="13" fillId="0" borderId="0" applyFill="0" applyBorder="0" applyAlignment="0"/>
    <xf numFmtId="178" fontId="63" fillId="0" borderId="0" applyFill="0" applyBorder="0" applyAlignment="0"/>
    <xf numFmtId="174" fontId="13" fillId="0" borderId="0" applyFill="0" applyBorder="0" applyAlignment="0"/>
    <xf numFmtId="174" fontId="63" fillId="0" borderId="0" applyFill="0" applyBorder="0" applyAlignment="0"/>
    <xf numFmtId="170" fontId="114" fillId="0" borderId="0" applyFill="0" applyBorder="0" applyAlignment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9" fillId="0" borderId="54">
      <alignment horizontal="center"/>
    </xf>
    <xf numFmtId="0" fontId="9" fillId="0" borderId="54">
      <alignment horizontal="center"/>
    </xf>
    <xf numFmtId="3" fontId="15" fillId="0" borderId="0" applyFont="0" applyFill="0" applyBorder="0" applyAlignment="0" applyProtection="0"/>
    <xf numFmtId="0" fontId="15" fillId="137" borderId="0" applyNumberFormat="0" applyFont="0" applyBorder="0" applyAlignment="0" applyProtection="0"/>
    <xf numFmtId="192" fontId="115" fillId="0" borderId="0" applyNumberFormat="0" applyFill="0" applyBorder="0" applyAlignment="0" applyProtection="0">
      <alignment horizontal="left"/>
    </xf>
    <xf numFmtId="0" fontId="62" fillId="131" borderId="0" applyNumberFormat="0" applyBorder="0" applyAlignment="0" applyProtection="0"/>
    <xf numFmtId="0" fontId="62" fillId="131" borderId="0" applyNumberFormat="0" applyBorder="0" applyAlignment="0" applyProtection="0"/>
    <xf numFmtId="49" fontId="116" fillId="138" borderId="0" applyNumberFormat="0" applyFont="0" applyFill="0" applyBorder="0" applyAlignment="0">
      <alignment horizontal="center" vertical="center" wrapText="1" shrinkToFit="1"/>
    </xf>
    <xf numFmtId="0" fontId="39" fillId="50" borderId="25" applyNumberFormat="0" applyProtection="0">
      <alignment vertical="center"/>
    </xf>
    <xf numFmtId="4" fontId="14" fillId="28" borderId="25" applyNumberFormat="0" applyProtection="0">
      <alignment vertical="center"/>
    </xf>
    <xf numFmtId="0" fontId="84" fillId="50" borderId="25" applyNumberFormat="0" applyProtection="0">
      <alignment vertical="center"/>
    </xf>
    <xf numFmtId="0" fontId="39" fillId="50" borderId="25" applyNumberFormat="0" applyProtection="0">
      <alignment horizontal="left" vertical="center" indent="1"/>
    </xf>
    <xf numFmtId="4" fontId="14" fillId="28" borderId="25" applyNumberFormat="0" applyProtection="0">
      <alignment horizontal="left" vertical="center" indent="1"/>
    </xf>
    <xf numFmtId="0" fontId="39" fillId="50" borderId="25" applyNumberFormat="0" applyProtection="0">
      <alignment horizontal="left" vertical="center" indent="1"/>
    </xf>
    <xf numFmtId="0" fontId="9" fillId="110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39" fillId="81" borderId="25" applyNumberFormat="0" applyProtection="0">
      <alignment horizontal="right" vertical="center"/>
    </xf>
    <xf numFmtId="0" fontId="39" fillId="46" borderId="25" applyNumberFormat="0" applyProtection="0">
      <alignment horizontal="right" vertical="center"/>
    </xf>
    <xf numFmtId="0" fontId="39" fillId="73" borderId="25" applyNumberFormat="0" applyProtection="0">
      <alignment horizontal="right" vertical="center"/>
    </xf>
    <xf numFmtId="0" fontId="39" fillId="119" borderId="25" applyNumberFormat="0" applyProtection="0">
      <alignment horizontal="right" vertical="center"/>
    </xf>
    <xf numFmtId="0" fontId="39" fillId="124" borderId="25" applyNumberFormat="0" applyProtection="0">
      <alignment horizontal="right" vertical="center"/>
    </xf>
    <xf numFmtId="0" fontId="50" fillId="126" borderId="0" applyNumberFormat="0" applyBorder="0" applyAlignment="0" applyProtection="0"/>
    <xf numFmtId="0" fontId="39" fillId="76" borderId="25" applyNumberFormat="0" applyProtection="0">
      <alignment horizontal="right" vertical="center"/>
    </xf>
    <xf numFmtId="0" fontId="39" fillId="74" borderId="25" applyNumberFormat="0" applyProtection="0">
      <alignment horizontal="right" vertical="center"/>
    </xf>
    <xf numFmtId="0" fontId="39" fillId="139" borderId="25" applyNumberFormat="0" applyProtection="0">
      <alignment horizontal="right" vertical="center"/>
    </xf>
    <xf numFmtId="0" fontId="39" fillId="118" borderId="25" applyNumberFormat="0" applyProtection="0">
      <alignment horizontal="right" vertical="center"/>
    </xf>
    <xf numFmtId="0" fontId="85" fillId="140" borderId="25" applyNumberFormat="0" applyProtection="0">
      <alignment horizontal="left" vertical="center" indent="1"/>
    </xf>
    <xf numFmtId="4" fontId="37" fillId="39" borderId="25" applyNumberFormat="0" applyProtection="0">
      <alignment horizontal="left" vertical="center" indent="1"/>
    </xf>
    <xf numFmtId="0" fontId="39" fillId="141" borderId="55" applyNumberFormat="0" applyProtection="0">
      <alignment horizontal="left" vertical="center" indent="1"/>
    </xf>
    <xf numFmtId="4" fontId="14" fillId="40" borderId="27" applyNumberFormat="0" applyProtection="0">
      <alignment horizontal="left" vertical="center" indent="1"/>
    </xf>
    <xf numFmtId="0" fontId="38" fillId="75" borderId="0" applyNumberFormat="0" applyProtection="0">
      <alignment horizontal="left" vertical="center" indent="1"/>
    </xf>
    <xf numFmtId="0" fontId="9" fillId="110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0" borderId="0"/>
    <xf numFmtId="0" fontId="9" fillId="0" borderId="0"/>
    <xf numFmtId="0" fontId="39" fillId="141" borderId="25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0" fontId="39" fillId="142" borderId="25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9" fillId="1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47" fillId="0" borderId="0"/>
    <xf numFmtId="0" fontId="9" fillId="1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69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20" fillId="0" borderId="0"/>
    <xf numFmtId="0" fontId="9" fillId="69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49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49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79" fillId="2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110" borderId="25" applyNumberFormat="0" applyProtection="0">
      <alignment horizontal="left" vertical="center" indent="1"/>
    </xf>
    <xf numFmtId="0" fontId="47" fillId="0" borderId="0"/>
    <xf numFmtId="0" fontId="9" fillId="110" borderId="25" applyNumberFormat="0" applyProtection="0">
      <alignment horizontal="left" vertical="center" indent="1"/>
    </xf>
    <xf numFmtId="0" fontId="50" fillId="73" borderId="0" applyNumberFormat="0" applyBorder="0" applyAlignment="0" applyProtection="0"/>
    <xf numFmtId="0" fontId="9" fillId="110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110" borderId="25" applyNumberFormat="0" applyProtection="0">
      <alignment horizontal="left" vertical="center" indent="1"/>
    </xf>
    <xf numFmtId="0" fontId="50" fillId="128" borderId="0" applyNumberFormat="0" applyBorder="0" applyAlignment="0" applyProtection="0"/>
    <xf numFmtId="0" fontId="9" fillId="0" borderId="0"/>
    <xf numFmtId="0" fontId="9" fillId="0" borderId="0"/>
    <xf numFmtId="0" fontId="39" fillId="47" borderId="25" applyNumberFormat="0" applyProtection="0">
      <alignment vertical="center"/>
    </xf>
    <xf numFmtId="0" fontId="84" fillId="47" borderId="25" applyNumberFormat="0" applyProtection="0">
      <alignment vertical="center"/>
    </xf>
    <xf numFmtId="0" fontId="39" fillId="47" borderId="25" applyNumberFormat="0" applyProtection="0">
      <alignment horizontal="left" vertical="center" indent="1"/>
    </xf>
    <xf numFmtId="0" fontId="39" fillId="47" borderId="25" applyNumberFormat="0" applyProtection="0">
      <alignment horizontal="left" vertical="center" indent="1"/>
    </xf>
    <xf numFmtId="0" fontId="39" fillId="141" borderId="25" applyNumberFormat="0" applyProtection="0">
      <alignment horizontal="right" vertical="center"/>
    </xf>
    <xf numFmtId="0" fontId="39" fillId="141" borderId="25" applyNumberFormat="0" applyProtection="0">
      <alignment horizontal="right" vertical="center"/>
    </xf>
    <xf numFmtId="0" fontId="84" fillId="141" borderId="25" applyNumberFormat="0" applyProtection="0">
      <alignment horizontal="right" vertical="center"/>
    </xf>
    <xf numFmtId="0" fontId="9" fillId="110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0" fontId="9" fillId="110" borderId="25" applyNumberFormat="0" applyProtection="0">
      <alignment horizontal="left" vertical="center" indent="1"/>
    </xf>
    <xf numFmtId="0" fontId="86" fillId="141" borderId="25" applyNumberFormat="0" applyProtection="0">
      <alignment horizontal="right" vertical="center"/>
    </xf>
    <xf numFmtId="0" fontId="117" fillId="143" borderId="0"/>
    <xf numFmtId="0" fontId="118" fillId="143" borderId="0"/>
    <xf numFmtId="0" fontId="119" fillId="4" borderId="0"/>
    <xf numFmtId="0" fontId="77" fillId="50" borderId="0" applyNumberFormat="0" applyBorder="0" applyAlignment="0" applyProtection="0"/>
    <xf numFmtId="0" fontId="77" fillId="50" borderId="0" applyNumberFormat="0" applyBorder="0" applyAlignment="0" applyProtection="0"/>
    <xf numFmtId="0" fontId="107" fillId="0" borderId="0">
      <alignment horizontal="center"/>
    </xf>
    <xf numFmtId="0" fontId="9" fillId="0" borderId="0"/>
    <xf numFmtId="0" fontId="87" fillId="0" borderId="0"/>
    <xf numFmtId="0" fontId="7" fillId="0" borderId="0"/>
    <xf numFmtId="0" fontId="12" fillId="0" borderId="0"/>
    <xf numFmtId="0" fontId="87" fillId="0" borderId="0"/>
    <xf numFmtId="189" fontId="101" fillId="0" borderId="0" applyFill="0" applyBorder="0" applyAlignment="0" applyProtection="0"/>
    <xf numFmtId="40" fontId="120" fillId="0" borderId="0" applyBorder="0">
      <alignment horizontal="right"/>
    </xf>
    <xf numFmtId="0" fontId="78" fillId="79" borderId="20" applyNumberFormat="0" applyAlignment="0" applyProtection="0"/>
    <xf numFmtId="0" fontId="67" fillId="49" borderId="20" applyNumberFormat="0" applyAlignment="0" applyProtection="0"/>
    <xf numFmtId="0" fontId="78" fillId="79" borderId="20" applyNumberFormat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4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ill="0" applyBorder="0" applyAlignment="0" applyProtection="0"/>
    <xf numFmtId="9" fontId="10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1" fillId="0" borderId="56" applyNumberFormat="0" applyFont="0"/>
    <xf numFmtId="0" fontId="9" fillId="0" borderId="0"/>
    <xf numFmtId="0" fontId="9" fillId="0" borderId="0"/>
    <xf numFmtId="181" fontId="13" fillId="0" borderId="0" applyFill="0" applyBorder="0" applyAlignment="0"/>
    <xf numFmtId="181" fontId="63" fillId="0" borderId="0" applyFill="0" applyBorder="0" applyAlignment="0"/>
    <xf numFmtId="182" fontId="13" fillId="0" borderId="0" applyFill="0" applyBorder="0" applyAlignment="0"/>
    <xf numFmtId="182" fontId="63" fillId="0" borderId="0" applyFill="0" applyBorder="0" applyAlignment="0"/>
    <xf numFmtId="0" fontId="9" fillId="0" borderId="0"/>
    <xf numFmtId="0" fontId="9" fillId="0" borderId="0"/>
    <xf numFmtId="0" fontId="43" fillId="0" borderId="0" applyNumberFormat="0" applyFill="0" applyBorder="0" applyAlignment="0" applyProtection="0"/>
    <xf numFmtId="20" fontId="15" fillId="0" borderId="0"/>
    <xf numFmtId="0" fontId="122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9" fillId="0" borderId="0" applyFont="0"/>
    <xf numFmtId="0" fontId="9" fillId="0" borderId="0" applyFont="0"/>
    <xf numFmtId="3" fontId="9" fillId="0" borderId="0"/>
    <xf numFmtId="3" fontId="9" fillId="0" borderId="0"/>
    <xf numFmtId="10" fontId="9" fillId="0" borderId="0"/>
    <xf numFmtId="10" fontId="9" fillId="0" borderId="0"/>
    <xf numFmtId="4" fontId="9" fillId="0" borderId="0"/>
    <xf numFmtId="4" fontId="9" fillId="0" borderId="0"/>
    <xf numFmtId="3" fontId="9" fillId="0" borderId="0"/>
    <xf numFmtId="0" fontId="9" fillId="0" borderId="0"/>
    <xf numFmtId="0" fontId="9" fillId="0" borderId="0"/>
    <xf numFmtId="0" fontId="79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9" fillId="0" borderId="0"/>
    <xf numFmtId="0" fontId="12" fillId="0" borderId="0"/>
    <xf numFmtId="0" fontId="79" fillId="0" borderId="0"/>
    <xf numFmtId="0" fontId="79" fillId="0" borderId="0"/>
    <xf numFmtId="0" fontId="79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79" fillId="0" borderId="0"/>
    <xf numFmtId="0" fontId="12" fillId="0" borderId="0"/>
    <xf numFmtId="0" fontId="126" fillId="98" borderId="0" applyNumberFormat="0" applyBorder="0" applyAlignment="0" applyProtection="0"/>
    <xf numFmtId="0" fontId="126" fillId="98" borderId="0" applyNumberFormat="0" applyBorder="0" applyAlignment="0" applyProtection="0"/>
    <xf numFmtId="0" fontId="126" fillId="98" borderId="0" applyNumberFormat="0" applyBorder="0" applyAlignment="0" applyProtection="0"/>
    <xf numFmtId="0" fontId="126" fillId="98" borderId="0" applyNumberFormat="0" applyBorder="0" applyAlignment="0" applyProtection="0"/>
    <xf numFmtId="0" fontId="22" fillId="114" borderId="0" applyNumberFormat="0" applyBorder="0" applyAlignment="0" applyProtection="0"/>
    <xf numFmtId="0" fontId="126" fillId="100" borderId="0" applyNumberFormat="0" applyBorder="0" applyAlignment="0" applyProtection="0"/>
    <xf numFmtId="0" fontId="126" fillId="100" borderId="0" applyNumberFormat="0" applyBorder="0" applyAlignment="0" applyProtection="0"/>
    <xf numFmtId="0" fontId="126" fillId="100" borderId="0" applyNumberFormat="0" applyBorder="0" applyAlignment="0" applyProtection="0"/>
    <xf numFmtId="0" fontId="126" fillId="100" borderId="0" applyNumberFormat="0" applyBorder="0" applyAlignment="0" applyProtection="0"/>
    <xf numFmtId="0" fontId="22" fillId="12" borderId="0" applyNumberFormat="0" applyBorder="0" applyAlignment="0" applyProtection="0"/>
    <xf numFmtId="0" fontId="126" fillId="102" borderId="0" applyNumberFormat="0" applyBorder="0" applyAlignment="0" applyProtection="0"/>
    <xf numFmtId="0" fontId="126" fillId="102" borderId="0" applyNumberFormat="0" applyBorder="0" applyAlignment="0" applyProtection="0"/>
    <xf numFmtId="0" fontId="126" fillId="102" borderId="0" applyNumberFormat="0" applyBorder="0" applyAlignment="0" applyProtection="0"/>
    <xf numFmtId="0" fontId="126" fillId="102" borderId="0" applyNumberFormat="0" applyBorder="0" applyAlignment="0" applyProtection="0"/>
    <xf numFmtId="0" fontId="22" fillId="115" borderId="0" applyNumberFormat="0" applyBorder="0" applyAlignment="0" applyProtection="0"/>
    <xf numFmtId="0" fontId="126" fillId="104" borderId="0" applyNumberFormat="0" applyBorder="0" applyAlignment="0" applyProtection="0"/>
    <xf numFmtId="0" fontId="126" fillId="104" borderId="0" applyNumberFormat="0" applyBorder="0" applyAlignment="0" applyProtection="0"/>
    <xf numFmtId="0" fontId="126" fillId="104" borderId="0" applyNumberFormat="0" applyBorder="0" applyAlignment="0" applyProtection="0"/>
    <xf numFmtId="0" fontId="126" fillId="104" borderId="0" applyNumberFormat="0" applyBorder="0" applyAlignment="0" applyProtection="0"/>
    <xf numFmtId="0" fontId="22" fillId="78" borderId="0" applyNumberFormat="0" applyBorder="0" applyAlignment="0" applyProtection="0"/>
    <xf numFmtId="0" fontId="126" fillId="106" borderId="0" applyNumberFormat="0" applyBorder="0" applyAlignment="0" applyProtection="0"/>
    <xf numFmtId="0" fontId="126" fillId="106" borderId="0" applyNumberFormat="0" applyBorder="0" applyAlignment="0" applyProtection="0"/>
    <xf numFmtId="0" fontId="126" fillId="106" borderId="0" applyNumberFormat="0" applyBorder="0" applyAlignment="0" applyProtection="0"/>
    <xf numFmtId="0" fontId="126" fillId="106" borderId="0" applyNumberFormat="0" applyBorder="0" applyAlignment="0" applyProtection="0"/>
    <xf numFmtId="0" fontId="22" fillId="114" borderId="0" applyNumberFormat="0" applyBorder="0" applyAlignment="0" applyProtection="0"/>
    <xf numFmtId="0" fontId="126" fillId="108" borderId="0" applyNumberFormat="0" applyBorder="0" applyAlignment="0" applyProtection="0"/>
    <xf numFmtId="0" fontId="126" fillId="108" borderId="0" applyNumberFormat="0" applyBorder="0" applyAlignment="0" applyProtection="0"/>
    <xf numFmtId="0" fontId="126" fillId="108" borderId="0" applyNumberFormat="0" applyBorder="0" applyAlignment="0" applyProtection="0"/>
    <xf numFmtId="0" fontId="126" fillId="108" borderId="0" applyNumberFormat="0" applyBorder="0" applyAlignment="0" applyProtection="0"/>
    <xf numFmtId="0" fontId="22" fillId="116" borderId="0" applyNumberFormat="0" applyBorder="0" applyAlignment="0" applyProtection="0"/>
    <xf numFmtId="0" fontId="126" fillId="99" borderId="0" applyNumberFormat="0" applyBorder="0" applyAlignment="0" applyProtection="0"/>
    <xf numFmtId="0" fontId="126" fillId="99" borderId="0" applyNumberFormat="0" applyBorder="0" applyAlignment="0" applyProtection="0"/>
    <xf numFmtId="0" fontId="126" fillId="99" borderId="0" applyNumberFormat="0" applyBorder="0" applyAlignment="0" applyProtection="0"/>
    <xf numFmtId="0" fontId="126" fillId="99" borderId="0" applyNumberFormat="0" applyBorder="0" applyAlignment="0" applyProtection="0"/>
    <xf numFmtId="0" fontId="22" fillId="114" borderId="0" applyNumberFormat="0" applyBorder="0" applyAlignment="0" applyProtection="0"/>
    <xf numFmtId="0" fontId="126" fillId="101" borderId="0" applyNumberFormat="0" applyBorder="0" applyAlignment="0" applyProtection="0"/>
    <xf numFmtId="0" fontId="126" fillId="101" borderId="0" applyNumberFormat="0" applyBorder="0" applyAlignment="0" applyProtection="0"/>
    <xf numFmtId="0" fontId="126" fillId="101" borderId="0" applyNumberFormat="0" applyBorder="0" applyAlignment="0" applyProtection="0"/>
    <xf numFmtId="0" fontId="126" fillId="101" borderId="0" applyNumberFormat="0" applyBorder="0" applyAlignment="0" applyProtection="0"/>
    <xf numFmtId="0" fontId="22" fillId="12" borderId="0" applyNumberFormat="0" applyBorder="0" applyAlignment="0" applyProtection="0"/>
    <xf numFmtId="0" fontId="126" fillId="103" borderId="0" applyNumberFormat="0" applyBorder="0" applyAlignment="0" applyProtection="0"/>
    <xf numFmtId="0" fontId="126" fillId="103" borderId="0" applyNumberFormat="0" applyBorder="0" applyAlignment="0" applyProtection="0"/>
    <xf numFmtId="0" fontId="126" fillId="103" borderId="0" applyNumberFormat="0" applyBorder="0" applyAlignment="0" applyProtection="0"/>
    <xf numFmtId="0" fontId="126" fillId="103" borderId="0" applyNumberFormat="0" applyBorder="0" applyAlignment="0" applyProtection="0"/>
    <xf numFmtId="0" fontId="22" fillId="115" borderId="0" applyNumberFormat="0" applyBorder="0" applyAlignment="0" applyProtection="0"/>
    <xf numFmtId="0" fontId="126" fillId="105" borderId="0" applyNumberFormat="0" applyBorder="0" applyAlignment="0" applyProtection="0"/>
    <xf numFmtId="0" fontId="126" fillId="105" borderId="0" applyNumberFormat="0" applyBorder="0" applyAlignment="0" applyProtection="0"/>
    <xf numFmtId="0" fontId="126" fillId="105" borderId="0" applyNumberFormat="0" applyBorder="0" applyAlignment="0" applyProtection="0"/>
    <xf numFmtId="0" fontId="126" fillId="105" borderId="0" applyNumberFormat="0" applyBorder="0" applyAlignment="0" applyProtection="0"/>
    <xf numFmtId="0" fontId="22" fillId="120" borderId="0" applyNumberFormat="0" applyBorder="0" applyAlignment="0" applyProtection="0"/>
    <xf numFmtId="0" fontId="126" fillId="107" borderId="0" applyNumberFormat="0" applyBorder="0" applyAlignment="0" applyProtection="0"/>
    <xf numFmtId="0" fontId="126" fillId="107" borderId="0" applyNumberFormat="0" applyBorder="0" applyAlignment="0" applyProtection="0"/>
    <xf numFmtId="0" fontId="126" fillId="107" borderId="0" applyNumberFormat="0" applyBorder="0" applyAlignment="0" applyProtection="0"/>
    <xf numFmtId="0" fontId="126" fillId="107" borderId="0" applyNumberFormat="0" applyBorder="0" applyAlignment="0" applyProtection="0"/>
    <xf numFmtId="0" fontId="22" fillId="114" borderId="0" applyNumberFormat="0" applyBorder="0" applyAlignment="0" applyProtection="0"/>
    <xf numFmtId="0" fontId="126" fillId="109" borderId="0" applyNumberFormat="0" applyBorder="0" applyAlignment="0" applyProtection="0"/>
    <xf numFmtId="0" fontId="126" fillId="109" borderId="0" applyNumberFormat="0" applyBorder="0" applyAlignment="0" applyProtection="0"/>
    <xf numFmtId="0" fontId="126" fillId="109" borderId="0" applyNumberFormat="0" applyBorder="0" applyAlignment="0" applyProtection="0"/>
    <xf numFmtId="0" fontId="126" fillId="109" borderId="0" applyNumberFormat="0" applyBorder="0" applyAlignment="0" applyProtection="0"/>
    <xf numFmtId="0" fontId="22" fillId="12" borderId="0" applyNumberFormat="0" applyBorder="0" applyAlignment="0" applyProtection="0"/>
    <xf numFmtId="0" fontId="79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9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9" fillId="0" borderId="0" applyFill="0" applyBorder="0" applyAlignment="0" applyProtection="0"/>
    <xf numFmtId="43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5" fontId="9" fillId="0" borderId="0" applyFill="0" applyBorder="0" applyAlignment="0" applyProtection="0"/>
    <xf numFmtId="43" fontId="21" fillId="0" borderId="0" applyFont="0" applyFill="0" applyBorder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32" fillId="12" borderId="20" applyNumberFormat="0" applyAlignment="0" applyProtection="0"/>
    <xf numFmtId="0" fontId="47" fillId="0" borderId="0"/>
    <xf numFmtId="0" fontId="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126" fillId="0" borderId="0"/>
    <xf numFmtId="0" fontId="79" fillId="0" borderId="0"/>
    <xf numFmtId="0" fontId="79" fillId="0" borderId="0"/>
    <xf numFmtId="0" fontId="126" fillId="0" borderId="0"/>
    <xf numFmtId="0" fontId="7" fillId="0" borderId="0"/>
    <xf numFmtId="0" fontId="7" fillId="0" borderId="0"/>
    <xf numFmtId="0" fontId="7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46" fillId="80" borderId="0"/>
    <xf numFmtId="0" fontId="79" fillId="0" borderId="0"/>
    <xf numFmtId="0" fontId="79" fillId="0" borderId="0"/>
    <xf numFmtId="0" fontId="46" fillId="80" borderId="0"/>
    <xf numFmtId="0" fontId="79" fillId="0" borderId="0"/>
    <xf numFmtId="0" fontId="46" fillId="80" borderId="0"/>
    <xf numFmtId="0" fontId="126" fillId="0" borderId="0"/>
    <xf numFmtId="0" fontId="46" fillId="80" borderId="0"/>
    <xf numFmtId="0" fontId="126" fillId="0" borderId="0"/>
    <xf numFmtId="0" fontId="126" fillId="0" borderId="0"/>
    <xf numFmtId="0" fontId="46" fillId="80" borderId="0"/>
    <xf numFmtId="0" fontId="126" fillId="0" borderId="0"/>
    <xf numFmtId="0" fontId="126" fillId="0" borderId="0"/>
    <xf numFmtId="0" fontId="126" fillId="0" borderId="0"/>
    <xf numFmtId="0" fontId="79" fillId="0" borderId="0"/>
    <xf numFmtId="0" fontId="126" fillId="0" borderId="0"/>
    <xf numFmtId="0" fontId="7" fillId="0" borderId="0"/>
    <xf numFmtId="0" fontId="126" fillId="0" borderId="0"/>
    <xf numFmtId="0" fontId="7" fillId="0" borderId="0"/>
    <xf numFmtId="0" fontId="79" fillId="0" borderId="0"/>
    <xf numFmtId="0" fontId="7" fillId="0" borderId="0"/>
    <xf numFmtId="0" fontId="126" fillId="0" borderId="0"/>
    <xf numFmtId="0" fontId="7" fillId="0" borderId="0"/>
    <xf numFmtId="0" fontId="7" fillId="0" borderId="0"/>
    <xf numFmtId="0" fontId="7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79" fillId="0" borderId="0"/>
    <xf numFmtId="0" fontId="128" fillId="0" borderId="0"/>
    <xf numFmtId="0" fontId="12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26" fillId="0" borderId="0"/>
    <xf numFmtId="0" fontId="7" fillId="0" borderId="0"/>
    <xf numFmtId="0" fontId="126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126" fillId="0" borderId="0"/>
    <xf numFmtId="0" fontId="126" fillId="0" borderId="0"/>
    <xf numFmtId="0" fontId="79" fillId="0" borderId="0"/>
    <xf numFmtId="0" fontId="79" fillId="0" borderId="0"/>
    <xf numFmtId="0" fontId="79" fillId="0" borderId="0"/>
    <xf numFmtId="0" fontId="89" fillId="0" borderId="0"/>
    <xf numFmtId="0" fontId="46" fillId="80" borderId="0"/>
    <xf numFmtId="0" fontId="47" fillId="0" borderId="0"/>
    <xf numFmtId="0" fontId="7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0" fillId="0" borderId="0"/>
    <xf numFmtId="0" fontId="89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9" fillId="97" borderId="46" applyNumberFormat="0" applyFont="0" applyAlignment="0" applyProtection="0"/>
    <xf numFmtId="0" fontId="129" fillId="97" borderId="46" applyNumberFormat="0" applyFont="0" applyAlignment="0" applyProtection="0"/>
    <xf numFmtId="0" fontId="129" fillId="97" borderId="46" applyNumberFormat="0" applyFont="0" applyAlignment="0" applyProtection="0"/>
    <xf numFmtId="0" fontId="129" fillId="97" borderId="46" applyNumberFormat="0" applyFont="0" applyAlignment="0" applyProtection="0"/>
    <xf numFmtId="0" fontId="79" fillId="116" borderId="36" applyNumberFormat="0" applyFont="0" applyAlignment="0" applyProtection="0"/>
    <xf numFmtId="0" fontId="130" fillId="78" borderId="57" applyNumberFormat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129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4" fontId="16" fillId="18" borderId="29" applyNumberFormat="0" applyProtection="0">
      <alignment vertical="center"/>
    </xf>
    <xf numFmtId="4" fontId="16" fillId="28" borderId="29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4" fontId="16" fillId="86" borderId="29" applyNumberFormat="0" applyProtection="0">
      <alignment horizontal="right" vertical="center"/>
    </xf>
    <xf numFmtId="0" fontId="9" fillId="0" borderId="0"/>
    <xf numFmtId="0" fontId="47" fillId="0" borderId="0"/>
    <xf numFmtId="0" fontId="16" fillId="26" borderId="29" applyNumberFormat="0" applyProtection="0">
      <alignment horizontal="left" vertical="center" indent="1"/>
    </xf>
    <xf numFmtId="0" fontId="16" fillId="44" borderId="29" applyNumberFormat="0" applyProtection="0">
      <alignment horizontal="left" vertical="center" indent="1"/>
    </xf>
    <xf numFmtId="0" fontId="6" fillId="0" borderId="0"/>
    <xf numFmtId="0" fontId="16" fillId="87" borderId="29" applyNumberFormat="0" applyProtection="0">
      <alignment horizontal="left" vertical="center" indent="1"/>
    </xf>
    <xf numFmtId="0" fontId="16" fillId="87" borderId="29" applyNumberFormat="0" applyProtection="0">
      <alignment horizontal="left" vertical="center" indent="1"/>
    </xf>
    <xf numFmtId="0" fontId="16" fillId="87" borderId="37" applyNumberFormat="0" applyProtection="0">
      <alignment horizontal="left" vertical="top" indent="1"/>
    </xf>
    <xf numFmtId="4" fontId="16" fillId="0" borderId="29" applyNumberFormat="0" applyProtection="0">
      <alignment horizontal="right" vertical="center"/>
    </xf>
    <xf numFmtId="4" fontId="16" fillId="21" borderId="29" applyNumberFormat="0" applyProtection="0">
      <alignment horizontal="left" vertical="center" indent="1"/>
    </xf>
    <xf numFmtId="0" fontId="22" fillId="0" borderId="0"/>
    <xf numFmtId="0" fontId="7" fillId="0" borderId="0"/>
    <xf numFmtId="0" fontId="87" fillId="0" borderId="0"/>
    <xf numFmtId="9" fontId="8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9" fillId="0" borderId="0"/>
    <xf numFmtId="0" fontId="44" fillId="0" borderId="58" applyNumberFormat="0" applyFill="0" applyAlignment="0" applyProtection="0"/>
    <xf numFmtId="0" fontId="33" fillId="0" borderId="0" applyNumberFormat="0" applyFill="0" applyBorder="0" applyAlignment="0" applyProtection="0"/>
    <xf numFmtId="0" fontId="50" fillId="73" borderId="0" applyNumberFormat="0" applyBorder="0" applyAlignment="0" applyProtection="0"/>
    <xf numFmtId="0" fontId="20" fillId="0" borderId="0"/>
    <xf numFmtId="0" fontId="47" fillId="0" borderId="0"/>
    <xf numFmtId="0" fontId="6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50" fillId="129" borderId="0" applyNumberFormat="0" applyBorder="0" applyAlignment="0" applyProtection="0"/>
    <xf numFmtId="0" fontId="46" fillId="80" borderId="0"/>
    <xf numFmtId="0" fontId="20" fillId="0" borderId="0"/>
    <xf numFmtId="0" fontId="47" fillId="0" borderId="0"/>
    <xf numFmtId="0" fontId="47" fillId="0" borderId="0"/>
    <xf numFmtId="0" fontId="47" fillId="0" borderId="0"/>
    <xf numFmtId="0" fontId="46" fillId="8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50" fillId="129" borderId="0" applyNumberFormat="0" applyBorder="0" applyAlignment="0" applyProtection="0"/>
    <xf numFmtId="0" fontId="50" fillId="126" borderId="0" applyNumberFormat="0" applyBorder="0" applyAlignment="0" applyProtection="0"/>
    <xf numFmtId="0" fontId="50" fillId="75" borderId="0" applyNumberFormat="0" applyBorder="0" applyAlignment="0" applyProtection="0"/>
    <xf numFmtId="0" fontId="46" fillId="80" borderId="0"/>
    <xf numFmtId="0" fontId="47" fillId="0" borderId="0"/>
    <xf numFmtId="0" fontId="50" fillId="126" borderId="0" applyNumberFormat="0" applyBorder="0" applyAlignment="0" applyProtection="0"/>
    <xf numFmtId="0" fontId="9" fillId="0" borderId="0"/>
    <xf numFmtId="0" fontId="47" fillId="0" borderId="0"/>
    <xf numFmtId="0" fontId="20" fillId="0" borderId="0"/>
    <xf numFmtId="0" fontId="6" fillId="0" borderId="0"/>
    <xf numFmtId="0" fontId="47" fillId="0" borderId="0"/>
    <xf numFmtId="0" fontId="50" fillId="73" borderId="0" applyNumberFormat="0" applyBorder="0" applyAlignment="0" applyProtection="0"/>
    <xf numFmtId="0" fontId="9" fillId="0" borderId="0"/>
    <xf numFmtId="0" fontId="50" fillId="75" borderId="0" applyNumberFormat="0" applyBorder="0" applyAlignment="0" applyProtection="0"/>
    <xf numFmtId="0" fontId="50" fillId="52" borderId="0" applyNumberFormat="0" applyBorder="0" applyAlignment="0" applyProtection="0"/>
    <xf numFmtId="0" fontId="47" fillId="0" borderId="0"/>
    <xf numFmtId="0" fontId="50" fillId="129" borderId="0" applyNumberFormat="0" applyBorder="0" applyAlignment="0" applyProtection="0"/>
    <xf numFmtId="0" fontId="46" fillId="80" borderId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47" fillId="0" borderId="0"/>
    <xf numFmtId="0" fontId="6" fillId="0" borderId="0"/>
    <xf numFmtId="0" fontId="47" fillId="0" borderId="0"/>
    <xf numFmtId="0" fontId="50" fillId="126" borderId="0" applyNumberFormat="0" applyBorder="0" applyAlignment="0" applyProtection="0"/>
    <xf numFmtId="0" fontId="50" fillId="75" borderId="0" applyNumberFormat="0" applyBorder="0" applyAlignment="0" applyProtection="0"/>
    <xf numFmtId="0" fontId="50" fillId="1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46" fillId="80" borderId="0"/>
    <xf numFmtId="0" fontId="47" fillId="0" borderId="0"/>
    <xf numFmtId="0" fontId="47" fillId="0" borderId="0"/>
    <xf numFmtId="0" fontId="20" fillId="0" borderId="0"/>
    <xf numFmtId="0" fontId="50" fillId="129" borderId="0" applyNumberFormat="0" applyBorder="0" applyAlignment="0" applyProtection="0"/>
    <xf numFmtId="0" fontId="47" fillId="0" borderId="0"/>
    <xf numFmtId="0" fontId="6" fillId="0" borderId="0"/>
    <xf numFmtId="0" fontId="47" fillId="0" borderId="0"/>
    <xf numFmtId="0" fontId="50" fillId="73" borderId="0" applyNumberFormat="0" applyBorder="0" applyAlignment="0" applyProtection="0"/>
    <xf numFmtId="0" fontId="50" fillId="73" borderId="0" applyNumberFormat="0" applyBorder="0" applyAlignment="0" applyProtection="0"/>
    <xf numFmtId="0" fontId="50" fillId="52" borderId="0" applyNumberFormat="0" applyBorder="0" applyAlignment="0" applyProtection="0"/>
    <xf numFmtId="0" fontId="50" fillId="75" borderId="0" applyNumberFormat="0" applyBorder="0" applyAlignment="0" applyProtection="0"/>
    <xf numFmtId="0" fontId="50" fillId="128" borderId="0" applyNumberFormat="0" applyBorder="0" applyAlignment="0" applyProtection="0"/>
    <xf numFmtId="0" fontId="9" fillId="0" borderId="0"/>
    <xf numFmtId="0" fontId="9" fillId="0" borderId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50" fillId="128" borderId="0" applyNumberFormat="0" applyBorder="0" applyAlignment="0" applyProtection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9" fillId="0" borderId="0"/>
    <xf numFmtId="0" fontId="9" fillId="0" borderId="0"/>
    <xf numFmtId="0" fontId="46" fillId="80" borderId="0"/>
    <xf numFmtId="0" fontId="9" fillId="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9" fillId="0" borderId="0"/>
    <xf numFmtId="0" fontId="9" fillId="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9" fillId="0" borderId="0"/>
    <xf numFmtId="0" fontId="9" fillId="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9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9" fillId="0" borderId="0"/>
    <xf numFmtId="0" fontId="46" fillId="80" borderId="0"/>
    <xf numFmtId="0" fontId="9" fillId="0" borderId="0"/>
    <xf numFmtId="0" fontId="9" fillId="0" borderId="0"/>
    <xf numFmtId="0" fontId="46" fillId="80" borderId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168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16" fillId="80" borderId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8" fillId="0" borderId="44" applyNumberFormat="0" applyFill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23" fillId="93" borderId="0" applyNumberFormat="0" applyBorder="0" applyAlignment="0" applyProtection="0"/>
    <xf numFmtId="0" fontId="73" fillId="66" borderId="0" applyNumberFormat="0" applyBorder="0" applyAlignment="0" applyProtection="0"/>
    <xf numFmtId="0" fontId="74" fillId="96" borderId="29" applyNumberFormat="0" applyAlignment="0" applyProtection="0"/>
    <xf numFmtId="0" fontId="26" fillId="94" borderId="21" applyNumberFormat="0" applyAlignment="0" applyProtection="0"/>
    <xf numFmtId="0" fontId="23" fillId="93" borderId="0" applyNumberFormat="0" applyBorder="0" applyAlignment="0" applyProtection="0"/>
    <xf numFmtId="0" fontId="22" fillId="61" borderId="0" applyNumberFormat="0" applyBorder="0" applyAlignment="0" applyProtection="0"/>
    <xf numFmtId="0" fontId="28" fillId="67" borderId="0" applyNumberFormat="0" applyBorder="0" applyAlignment="0" applyProtection="0"/>
    <xf numFmtId="0" fontId="23" fillId="93" borderId="0" applyNumberFormat="0" applyBorder="0" applyAlignment="0" applyProtection="0"/>
    <xf numFmtId="0" fontId="29" fillId="0" borderId="41" applyNumberFormat="0" applyFill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16" fillId="80" borderId="0"/>
    <xf numFmtId="0" fontId="23" fillId="93" borderId="0" applyNumberFormat="0" applyBorder="0" applyAlignment="0" applyProtection="0"/>
    <xf numFmtId="0" fontId="75" fillId="67" borderId="29" applyNumberFormat="0" applyAlignment="0" applyProtection="0"/>
    <xf numFmtId="0" fontId="23" fillId="56" borderId="0" applyNumberFormat="0" applyBorder="0" applyAlignment="0" applyProtection="0"/>
    <xf numFmtId="0" fontId="32" fillId="12" borderId="20" applyNumberFormat="0" applyAlignment="0" applyProtection="0"/>
    <xf numFmtId="0" fontId="23" fillId="94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4" borderId="0" applyNumberFormat="0" applyBorder="0" applyAlignment="0" applyProtection="0"/>
    <xf numFmtId="0" fontId="23" fillId="93" borderId="0" applyNumberFormat="0" applyBorder="0" applyAlignment="0" applyProtection="0"/>
    <xf numFmtId="0" fontId="16" fillId="80" borderId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9" fontId="46" fillId="0" borderId="0" applyFont="0" applyFill="0" applyBorder="0" applyAlignment="0" applyProtection="0"/>
    <xf numFmtId="0" fontId="23" fillId="95" borderId="0" applyNumberFormat="0" applyBorder="0" applyAlignment="0" applyProtection="0"/>
    <xf numFmtId="0" fontId="23" fillId="92" borderId="0" applyNumberFormat="0" applyBorder="0" applyAlignment="0" applyProtection="0"/>
    <xf numFmtId="0" fontId="35" fillId="96" borderId="25" applyNumberFormat="0" applyAlignment="0" applyProtection="0"/>
    <xf numFmtId="0" fontId="75" fillId="67" borderId="29" applyNumberFormat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2" fillId="12" borderId="20" applyNumberFormat="0" applyAlignment="0" applyProtection="0"/>
    <xf numFmtId="0" fontId="16" fillId="80" borderId="0"/>
    <xf numFmtId="0" fontId="23" fillId="92" borderId="0" applyNumberFormat="0" applyBorder="0" applyAlignment="0" applyProtection="0"/>
    <xf numFmtId="168" fontId="46" fillId="0" borderId="0" applyFont="0" applyFill="0" applyBorder="0" applyAlignment="0" applyProtection="0"/>
    <xf numFmtId="0" fontId="23" fillId="91" borderId="0" applyNumberFormat="0" applyBorder="0" applyAlignment="0" applyProtection="0"/>
    <xf numFmtId="0" fontId="33" fillId="0" borderId="26" applyNumberFormat="0" applyFill="0" applyAlignment="0" applyProtection="0"/>
    <xf numFmtId="0" fontId="23" fillId="91" borderId="0" applyNumberFormat="0" applyBorder="0" applyAlignment="0" applyProtection="0"/>
    <xf numFmtId="0" fontId="76" fillId="0" borderId="0" applyNumberFormat="0" applyFill="0" applyBorder="0" applyAlignment="0" applyProtection="0"/>
    <xf numFmtId="0" fontId="9" fillId="11" borderId="20" applyNumberFormat="0" applyFont="0" applyAlignment="0" applyProtection="0"/>
    <xf numFmtId="0" fontId="35" fillId="15" borderId="25" applyNumberFormat="0" applyAlignment="0" applyProtection="0"/>
    <xf numFmtId="0" fontId="23" fillId="95" borderId="0" applyNumberFormat="0" applyBorder="0" applyAlignment="0" applyProtection="0"/>
    <xf numFmtId="0" fontId="23" fillId="93" borderId="0" applyNumberFormat="0" applyBorder="0" applyAlignment="0" applyProtection="0"/>
    <xf numFmtId="0" fontId="31" fillId="0" borderId="43" applyNumberFormat="0" applyFill="0" applyAlignment="0" applyProtection="0"/>
    <xf numFmtId="0" fontId="32" fillId="12" borderId="20" applyNumberFormat="0" applyAlignment="0" applyProtection="0"/>
    <xf numFmtId="0" fontId="16" fillId="80" borderId="0"/>
    <xf numFmtId="0" fontId="23" fillId="91" borderId="0" applyNumberFormat="0" applyBorder="0" applyAlignment="0" applyProtection="0"/>
    <xf numFmtId="0" fontId="23" fillId="56" borderId="0" applyNumberFormat="0" applyBorder="0" applyAlignment="0" applyProtection="0"/>
    <xf numFmtId="0" fontId="23" fillId="94" borderId="0" applyNumberFormat="0" applyBorder="0" applyAlignment="0" applyProtection="0"/>
    <xf numFmtId="0" fontId="23" fillId="93" borderId="0" applyNumberFormat="0" applyBorder="0" applyAlignment="0" applyProtection="0"/>
    <xf numFmtId="0" fontId="23" fillId="92" borderId="0" applyNumberFormat="0" applyBorder="0" applyAlignment="0" applyProtection="0"/>
    <xf numFmtId="0" fontId="23" fillId="95" borderId="0" applyNumberFormat="0" applyBorder="0" applyAlignment="0" applyProtection="0"/>
    <xf numFmtId="0" fontId="32" fillId="12" borderId="20" applyNumberFormat="0" applyAlignment="0" applyProtection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32" fillId="12" borderId="20" applyNumberFormat="0" applyAlignment="0" applyProtection="0"/>
    <xf numFmtId="0" fontId="23" fillId="56" borderId="0" applyNumberFormat="0" applyBorder="0" applyAlignment="0" applyProtection="0"/>
    <xf numFmtId="0" fontId="23" fillId="94" borderId="0" applyNumberFormat="0" applyBorder="0" applyAlignment="0" applyProtection="0"/>
    <xf numFmtId="0" fontId="23" fillId="93" borderId="0" applyNumberFormat="0" applyBorder="0" applyAlignment="0" applyProtection="0"/>
    <xf numFmtId="0" fontId="23" fillId="92" borderId="0" applyNumberFormat="0" applyBorder="0" applyAlignment="0" applyProtection="0"/>
    <xf numFmtId="0" fontId="23" fillId="91" borderId="0" applyNumberFormat="0" applyBorder="0" applyAlignment="0" applyProtection="0"/>
    <xf numFmtId="0" fontId="16" fillId="80" borderId="0"/>
    <xf numFmtId="0" fontId="44" fillId="0" borderId="28" applyNumberFormat="0" applyFill="0" applyAlignment="0" applyProtection="0"/>
    <xf numFmtId="0" fontId="45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0" fontId="23" fillId="95" borderId="0" applyNumberFormat="0" applyBorder="0" applyAlignment="0" applyProtection="0"/>
    <xf numFmtId="0" fontId="23" fillId="93" borderId="0" applyNumberFormat="0" applyBorder="0" applyAlignment="0" applyProtection="0"/>
    <xf numFmtId="0" fontId="23" fillId="92" borderId="0" applyNumberFormat="0" applyBorder="0" applyAlignment="0" applyProtection="0"/>
    <xf numFmtId="0" fontId="23" fillId="91" borderId="0" applyNumberFormat="0" applyBorder="0" applyAlignment="0" applyProtection="0"/>
    <xf numFmtId="0" fontId="16" fillId="80" borderId="0"/>
    <xf numFmtId="0" fontId="23" fillId="56" borderId="0" applyNumberFormat="0" applyBorder="0" applyAlignment="0" applyProtection="0"/>
    <xf numFmtId="0" fontId="23" fillId="94" borderId="0" applyNumberFormat="0" applyBorder="0" applyAlignment="0" applyProtection="0"/>
    <xf numFmtId="9" fontId="46" fillId="0" borderId="0" applyFont="0" applyFill="0" applyBorder="0" applyAlignment="0" applyProtection="0"/>
    <xf numFmtId="0" fontId="23" fillId="91" borderId="0" applyNumberFormat="0" applyBorder="0" applyAlignment="0" applyProtection="0"/>
    <xf numFmtId="0" fontId="32" fillId="12" borderId="20" applyNumberFormat="0" applyAlignment="0" applyProtection="0"/>
    <xf numFmtId="0" fontId="23" fillId="56" borderId="0" applyNumberFormat="0" applyBorder="0" applyAlignment="0" applyProtection="0"/>
    <xf numFmtId="0" fontId="23" fillId="94" borderId="0" applyNumberFormat="0" applyBorder="0" applyAlignment="0" applyProtection="0"/>
    <xf numFmtId="0" fontId="23" fillId="95" borderId="0" applyNumberFormat="0" applyBorder="0" applyAlignment="0" applyProtection="0"/>
    <xf numFmtId="0" fontId="23" fillId="91" borderId="0" applyNumberFormat="0" applyBorder="0" applyAlignment="0" applyProtection="0"/>
    <xf numFmtId="0" fontId="23" fillId="56" borderId="0" applyNumberFormat="0" applyBorder="0" applyAlignment="0" applyProtection="0"/>
    <xf numFmtId="0" fontId="32" fillId="12" borderId="20" applyNumberFormat="0" applyAlignment="0" applyProtection="0"/>
    <xf numFmtId="0" fontId="16" fillId="80" borderId="0"/>
    <xf numFmtId="0" fontId="23" fillId="92" borderId="0" applyNumberFormat="0" applyBorder="0" applyAlignment="0" applyProtection="0"/>
    <xf numFmtId="0" fontId="23" fillId="95" borderId="0" applyNumberFormat="0" applyBorder="0" applyAlignment="0" applyProtection="0"/>
    <xf numFmtId="0" fontId="16" fillId="80" borderId="0"/>
    <xf numFmtId="0" fontId="75" fillId="67" borderId="29" applyNumberFormat="0" applyAlignment="0" applyProtection="0"/>
    <xf numFmtId="0" fontId="23" fillId="95" borderId="0" applyNumberFormat="0" applyBorder="0" applyAlignment="0" applyProtection="0"/>
    <xf numFmtId="9" fontId="46" fillId="0" borderId="0" applyFont="0" applyFill="0" applyBorder="0" applyAlignment="0" applyProtection="0"/>
    <xf numFmtId="0" fontId="23" fillId="92" borderId="0" applyNumberFormat="0" applyBorder="0" applyAlignment="0" applyProtection="0"/>
    <xf numFmtId="0" fontId="16" fillId="80" borderId="0"/>
    <xf numFmtId="0" fontId="30" fillId="0" borderId="42" applyNumberFormat="0" applyFill="0" applyAlignment="0" applyProtection="0"/>
    <xf numFmtId="0" fontId="44" fillId="0" borderId="45" applyNumberFormat="0" applyFill="0" applyAlignment="0" applyProtection="0"/>
    <xf numFmtId="0" fontId="23" fillId="95" borderId="0" applyNumberFormat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6" fillId="66" borderId="29" applyNumberFormat="0" applyFon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85" fontId="9" fillId="0" borderId="0" applyFill="0" applyBorder="0" applyAlignment="0" applyProtection="0"/>
    <xf numFmtId="0" fontId="50" fillId="126" borderId="0" applyNumberFormat="0" applyBorder="0" applyAlignment="0" applyProtection="0"/>
    <xf numFmtId="0" fontId="50" fillId="128" borderId="0" applyNumberFormat="0" applyBorder="0" applyAlignment="0" applyProtection="0"/>
    <xf numFmtId="0" fontId="50" fillId="129" borderId="0" applyNumberFormat="0" applyBorder="0" applyAlignment="0" applyProtection="0"/>
    <xf numFmtId="0" fontId="50" fillId="75" borderId="0" applyNumberFormat="0" applyBorder="0" applyAlignment="0" applyProtection="0"/>
    <xf numFmtId="0" fontId="50" fillId="52" borderId="0" applyNumberFormat="0" applyBorder="0" applyAlignment="0" applyProtection="0"/>
    <xf numFmtId="0" fontId="50" fillId="73" borderId="0" applyNumberFormat="0" applyBorder="0" applyAlignment="0" applyProtection="0"/>
    <xf numFmtId="0" fontId="4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7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7" fillId="0" borderId="0"/>
    <xf numFmtId="0" fontId="46" fillId="80" borderId="0"/>
    <xf numFmtId="0" fontId="20" fillId="0" borderId="0"/>
    <xf numFmtId="0" fontId="47" fillId="0" borderId="0"/>
    <xf numFmtId="0" fontId="4" fillId="0" borderId="0"/>
    <xf numFmtId="0" fontId="4" fillId="0" borderId="0"/>
    <xf numFmtId="9" fontId="9" fillId="0" borderId="0" applyFill="0" applyBorder="0" applyAlignment="0" applyProtection="0"/>
    <xf numFmtId="198" fontId="115" fillId="0" borderId="0" applyNumberFormat="0" applyFill="0" applyBorder="0" applyAlignment="0" applyProtection="0">
      <alignment horizontal="lef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46" fillId="80" borderId="0"/>
    <xf numFmtId="0" fontId="46" fillId="80" borderId="0"/>
    <xf numFmtId="0" fontId="47" fillId="0" borderId="0"/>
    <xf numFmtId="0" fontId="47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7" fillId="0" borderId="0"/>
    <xf numFmtId="0" fontId="46" fillId="80" borderId="0"/>
    <xf numFmtId="0" fontId="46" fillId="80" borderId="0"/>
    <xf numFmtId="0" fontId="47" fillId="0" borderId="0"/>
    <xf numFmtId="0" fontId="7" fillId="0" borderId="0"/>
    <xf numFmtId="0" fontId="46" fillId="80" borderId="0"/>
    <xf numFmtId="0" fontId="9" fillId="0" borderId="0"/>
    <xf numFmtId="0" fontId="7" fillId="0" borderId="0"/>
    <xf numFmtId="0" fontId="46" fillId="80" borderId="0"/>
    <xf numFmtId="0" fontId="7" fillId="0" borderId="0"/>
    <xf numFmtId="0" fontId="46" fillId="80" borderId="0"/>
    <xf numFmtId="0" fontId="46" fillId="80" borderId="0"/>
    <xf numFmtId="0" fontId="7" fillId="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9" fillId="0" borderId="0"/>
    <xf numFmtId="0" fontId="47" fillId="0" borderId="0"/>
    <xf numFmtId="0" fontId="46" fillId="80" borderId="0"/>
    <xf numFmtId="0" fontId="47" fillId="0" borderId="0"/>
    <xf numFmtId="0" fontId="46" fillId="80" borderId="0"/>
    <xf numFmtId="0" fontId="47" fillId="0" borderId="0"/>
    <xf numFmtId="0" fontId="46" fillId="80" borderId="0"/>
    <xf numFmtId="0" fontId="9" fillId="0" borderId="0"/>
    <xf numFmtId="0" fontId="46" fillId="80" borderId="0"/>
    <xf numFmtId="0" fontId="7" fillId="0" borderId="0"/>
    <xf numFmtId="0" fontId="46" fillId="80" borderId="0"/>
    <xf numFmtId="0" fontId="46" fillId="80" borderId="0"/>
    <xf numFmtId="0" fontId="7" fillId="0" borderId="0"/>
    <xf numFmtId="0" fontId="7" fillId="0" borderId="0"/>
    <xf numFmtId="0" fontId="47" fillId="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46" fillId="80" borderId="0"/>
    <xf numFmtId="0" fontId="9" fillId="0" borderId="0"/>
    <xf numFmtId="0" fontId="47" fillId="0" borderId="0"/>
    <xf numFmtId="0" fontId="7" fillId="0" borderId="0"/>
    <xf numFmtId="0" fontId="47" fillId="0" borderId="0"/>
    <xf numFmtId="0" fontId="46" fillId="80" borderId="0"/>
    <xf numFmtId="0" fontId="47" fillId="0" borderId="0"/>
    <xf numFmtId="0" fontId="46" fillId="80" borderId="0"/>
    <xf numFmtId="0" fontId="47" fillId="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16" fillId="17" borderId="29" applyNumberFormat="0" applyProtection="0">
      <alignment horizontal="left" vertical="center" indent="1"/>
    </xf>
    <xf numFmtId="0" fontId="16" fillId="26" borderId="29" applyNumberFormat="0" applyProtection="0">
      <alignment horizontal="left" vertical="center" indent="1"/>
    </xf>
    <xf numFmtId="0" fontId="16" fillId="44" borderId="29" applyNumberFormat="0" applyProtection="0">
      <alignment horizontal="left" vertical="center" indent="1"/>
    </xf>
    <xf numFmtId="0" fontId="16" fillId="87" borderId="29" applyNumberFormat="0" applyProtection="0">
      <alignment horizontal="left" vertical="center" indent="1"/>
    </xf>
    <xf numFmtId="0" fontId="23" fillId="91" borderId="0" applyNumberFormat="0" applyBorder="0" applyAlignment="0" applyProtection="0"/>
    <xf numFmtId="0" fontId="23" fillId="91" borderId="0" applyNumberFormat="0" applyBorder="0" applyAlignment="0" applyProtection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2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3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94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23" fillId="95" borderId="0" applyNumberFormat="0" applyBorder="0" applyAlignment="0" applyProtection="0"/>
    <xf numFmtId="0" fontId="23" fillId="95" borderId="0" applyNumberFormat="0" applyBorder="0" applyAlignment="0" applyProtection="0"/>
    <xf numFmtId="0" fontId="73" fillId="66" borderId="0" applyNumberFormat="0" applyBorder="0" applyAlignment="0" applyProtection="0"/>
    <xf numFmtId="0" fontId="75" fillId="67" borderId="29" applyNumberFormat="0" applyAlignment="0" applyProtection="0"/>
    <xf numFmtId="0" fontId="74" fillId="96" borderId="29" applyNumberFormat="0" applyAlignment="0" applyProtection="0"/>
    <xf numFmtId="0" fontId="26" fillId="94" borderId="21" applyNumberFormat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26" fillId="94" borderId="2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22" fillId="61" borderId="0" applyNumberFormat="0" applyBorder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28" fillId="0" borderId="44" applyNumberFormat="0" applyFill="0" applyAlignment="0" applyProtection="0"/>
    <xf numFmtId="0" fontId="75" fillId="67" borderId="29" applyNumberFormat="0" applyAlignment="0" applyProtection="0"/>
    <xf numFmtId="0" fontId="75" fillId="67" borderId="29" applyNumberFormat="0" applyAlignment="0" applyProtection="0"/>
    <xf numFmtId="0" fontId="75" fillId="67" borderId="29" applyNumberFormat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16" fillId="66" borderId="29" applyNumberFormat="0" applyFont="0" applyAlignment="0" applyProtection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35" fillId="96" borderId="25" applyNumberFormat="0" applyAlignment="0" applyProtection="0"/>
    <xf numFmtId="0" fontId="28" fillId="0" borderId="44" applyNumberFormat="0" applyFill="0" applyAlignment="0" applyProtection="0"/>
    <xf numFmtId="0" fontId="28" fillId="67" borderId="0" applyNumberFormat="0" applyBorder="0" applyAlignment="0" applyProtection="0"/>
    <xf numFmtId="0" fontId="47" fillId="0" borderId="0"/>
    <xf numFmtId="0" fontId="46" fillId="80" borderId="0"/>
    <xf numFmtId="0" fontId="47" fillId="0" borderId="0"/>
    <xf numFmtId="0" fontId="47" fillId="0" borderId="0"/>
    <xf numFmtId="0" fontId="9" fillId="0" borderId="0"/>
    <xf numFmtId="0" fontId="46" fillId="80" borderId="0"/>
    <xf numFmtId="0" fontId="46" fillId="8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80" borderId="0"/>
    <xf numFmtId="0" fontId="46" fillId="80" borderId="0"/>
    <xf numFmtId="0" fontId="46" fillId="8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16" fillId="66" borderId="29" applyNumberFormat="0" applyFont="0" applyAlignment="0" applyProtection="0"/>
    <xf numFmtId="0" fontId="35" fillId="96" borderId="25" applyNumberFormat="0" applyAlignment="0" applyProtection="0"/>
    <xf numFmtId="0" fontId="44" fillId="0" borderId="45" applyNumberFormat="0" applyFill="0" applyAlignment="0" applyProtection="0"/>
    <xf numFmtId="0" fontId="73" fillId="66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" fontId="16" fillId="85" borderId="38" applyNumberFormat="0" applyProtection="0">
      <alignment horizontal="left" vertical="center" indent="1"/>
    </xf>
    <xf numFmtId="0" fontId="47" fillId="0" borderId="0"/>
    <xf numFmtId="4" fontId="21" fillId="23" borderId="38" applyNumberFormat="0" applyProtection="0">
      <alignment horizontal="left" vertical="center" indent="1"/>
    </xf>
    <xf numFmtId="0" fontId="47" fillId="0" borderId="0"/>
    <xf numFmtId="0" fontId="47" fillId="0" borderId="0"/>
    <xf numFmtId="4" fontId="16" fillId="87" borderId="38" applyNumberFormat="0" applyProtection="0">
      <alignment horizontal="left" vertical="center" indent="1"/>
    </xf>
    <xf numFmtId="0" fontId="47" fillId="0" borderId="0"/>
    <xf numFmtId="4" fontId="16" fillId="86" borderId="38" applyNumberFormat="0" applyProtection="0">
      <alignment horizontal="left" vertical="center" indent="1"/>
    </xf>
    <xf numFmtId="0" fontId="16" fillId="23" borderId="37" applyNumberFormat="0" applyProtection="0">
      <alignment horizontal="left" vertical="top" indent="1"/>
    </xf>
    <xf numFmtId="0" fontId="47" fillId="0" borderId="0"/>
    <xf numFmtId="0" fontId="16" fillId="86" borderId="37" applyNumberFormat="0" applyProtection="0">
      <alignment horizontal="left" vertical="top" indent="1"/>
    </xf>
    <xf numFmtId="0" fontId="47" fillId="0" borderId="0"/>
    <xf numFmtId="0" fontId="16" fillId="44" borderId="37" applyNumberFormat="0" applyProtection="0">
      <alignment horizontal="left" vertical="top" indent="1"/>
    </xf>
    <xf numFmtId="0" fontId="47" fillId="0" borderId="0"/>
    <xf numFmtId="0" fontId="16" fillId="87" borderId="37" applyNumberFormat="0" applyProtection="0">
      <alignment horizontal="left" vertical="top" indent="1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" fontId="71" fillId="89" borderId="38" applyNumberFormat="0" applyProtection="0">
      <alignment horizontal="left" vertical="center" indent="1"/>
    </xf>
    <xf numFmtId="0" fontId="47" fillId="0" borderId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74" fillId="96" borderId="29" applyNumberForma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4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46" fillId="8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3" fillId="97" borderId="4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7" fillId="0" borderId="0"/>
    <xf numFmtId="0" fontId="46" fillId="80" borderId="0"/>
    <xf numFmtId="0" fontId="47" fillId="0" borderId="0"/>
    <xf numFmtId="0" fontId="46" fillId="80" borderId="0"/>
    <xf numFmtId="0" fontId="47" fillId="0" borderId="0"/>
    <xf numFmtId="0" fontId="9" fillId="0" borderId="0"/>
    <xf numFmtId="0" fontId="46" fillId="80" borderId="0"/>
    <xf numFmtId="0" fontId="46" fillId="80" borderId="0"/>
    <xf numFmtId="0" fontId="7" fillId="0" borderId="0"/>
    <xf numFmtId="0" fontId="47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7" fillId="0" borderId="0"/>
    <xf numFmtId="0" fontId="46" fillId="8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7" fillId="0" borderId="0"/>
    <xf numFmtId="0" fontId="46" fillId="80" borderId="0"/>
    <xf numFmtId="0" fontId="47" fillId="0" borderId="0"/>
    <xf numFmtId="0" fontId="47" fillId="0" borderId="0"/>
    <xf numFmtId="0" fontId="9" fillId="0" borderId="0"/>
    <xf numFmtId="0" fontId="46" fillId="80" borderId="0"/>
    <xf numFmtId="0" fontId="46" fillId="80" borderId="0"/>
    <xf numFmtId="0" fontId="7" fillId="0" borderId="0"/>
    <xf numFmtId="0" fontId="7" fillId="0" borderId="0"/>
    <xf numFmtId="0" fontId="9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9" fillId="0" borderId="0"/>
    <xf numFmtId="0" fontId="46" fillId="80" borderId="0"/>
    <xf numFmtId="0" fontId="46" fillId="80" borderId="0"/>
    <xf numFmtId="0" fontId="9" fillId="0" borderId="0"/>
    <xf numFmtId="0" fontId="7" fillId="0" borderId="0"/>
    <xf numFmtId="0" fontId="46" fillId="80" borderId="0"/>
    <xf numFmtId="0" fontId="46" fillId="80" borderId="0"/>
    <xf numFmtId="0" fontId="9" fillId="0" borderId="0"/>
    <xf numFmtId="0" fontId="46" fillId="80" borderId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15" fillId="0" borderId="32">
      <alignment vertical="center"/>
    </xf>
    <xf numFmtId="38" fontId="15" fillId="0" borderId="32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6" fillId="8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2" fillId="0" borderId="0"/>
    <xf numFmtId="0" fontId="4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6" fillId="8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6" fillId="80" borderId="0"/>
    <xf numFmtId="0" fontId="75" fillId="67" borderId="29" applyNumberFormat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26" fillId="94" borderId="21" applyNumberFormat="0" applyAlignment="0" applyProtection="0"/>
    <xf numFmtId="0" fontId="76" fillId="0" borderId="0" applyNumberFormat="0" applyFill="0" applyBorder="0" applyAlignment="0" applyProtection="0"/>
    <xf numFmtId="0" fontId="28" fillId="0" borderId="44" applyNumberFormat="0" applyFill="0" applyAlignment="0" applyProtection="0"/>
    <xf numFmtId="0" fontId="16" fillId="66" borderId="29" applyNumberFormat="0" applyFont="0" applyAlignment="0" applyProtection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35" fillId="96" borderId="25" applyNumberFormat="0" applyAlignment="0" applyProtection="0"/>
    <xf numFmtId="0" fontId="7" fillId="0" borderId="0"/>
    <xf numFmtId="0" fontId="125" fillId="0" borderId="0"/>
    <xf numFmtId="0" fontId="44" fillId="0" borderId="45" applyNumberFormat="0" applyFill="0" applyAlignment="0" applyProtection="0"/>
    <xf numFmtId="0" fontId="73" fillId="66" borderId="0" applyNumberFormat="0" applyBorder="0" applyAlignment="0" applyProtection="0"/>
    <xf numFmtId="0" fontId="16" fillId="87" borderId="37" applyNumberFormat="0" applyProtection="0">
      <alignment horizontal="left" vertical="top" indent="1"/>
    </xf>
    <xf numFmtId="0" fontId="46" fillId="78" borderId="39" applyNumberFormat="0">
      <protection locked="0"/>
    </xf>
    <xf numFmtId="0" fontId="16" fillId="78" borderId="39" applyNumberFormat="0">
      <protection locked="0"/>
    </xf>
    <xf numFmtId="0" fontId="74" fillId="96" borderId="29" applyNumberFormat="0" applyAlignment="0" applyProtection="0"/>
    <xf numFmtId="0" fontId="46" fillId="80" borderId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>
      <alignment vertical="top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6" fillId="80" borderId="0"/>
    <xf numFmtId="4" fontId="16" fillId="16" borderId="29" applyNumberFormat="0" applyProtection="0">
      <alignment horizontal="right" vertical="center"/>
    </xf>
    <xf numFmtId="4" fontId="16" fillId="82" borderId="29" applyNumberFormat="0" applyProtection="0">
      <alignment horizontal="right" vertical="center"/>
    </xf>
    <xf numFmtId="4" fontId="16" fillId="22" borderId="38" applyNumberFormat="0" applyProtection="0">
      <alignment horizontal="right" vertical="center"/>
    </xf>
    <xf numFmtId="4" fontId="16" fillId="24" borderId="29" applyNumberFormat="0" applyProtection="0">
      <alignment horizontal="right" vertical="center"/>
    </xf>
    <xf numFmtId="4" fontId="16" fillId="83" borderId="29" applyNumberFormat="0" applyProtection="0">
      <alignment horizontal="right" vertical="center"/>
    </xf>
    <xf numFmtId="4" fontId="16" fillId="53" borderId="29" applyNumberFormat="0" applyProtection="0">
      <alignment horizontal="right" vertical="center"/>
    </xf>
    <xf numFmtId="4" fontId="16" fillId="20" borderId="29" applyNumberFormat="0" applyProtection="0">
      <alignment horizontal="right" vertical="center"/>
    </xf>
    <xf numFmtId="4" fontId="16" fillId="27" borderId="29" applyNumberFormat="0" applyProtection="0">
      <alignment horizontal="right" vertical="center"/>
    </xf>
    <xf numFmtId="4" fontId="16" fillId="84" borderId="29" applyNumberFormat="0" applyProtection="0">
      <alignment horizontal="right" vertical="center"/>
    </xf>
    <xf numFmtId="0" fontId="16" fillId="90" borderId="4"/>
    <xf numFmtId="0" fontId="16" fillId="87" borderId="29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0" fontId="16" fillId="90" borderId="4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29" borderId="25" applyNumberFormat="0" applyProtection="0">
      <alignment horizontal="left" vertical="center" indent="1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6" fillId="8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8" fillId="77" borderId="0" applyNumberFormat="0" applyBorder="0" applyAlignment="0" applyProtection="0"/>
    <xf numFmtId="4" fontId="14" fillId="28" borderId="25" applyNumberFormat="0" applyProtection="0">
      <alignment vertical="center"/>
    </xf>
    <xf numFmtId="4" fontId="14" fillId="28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37" fillId="39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39" fillId="40" borderId="25" applyNumberFormat="0" applyProtection="0">
      <alignment horizontal="left" vertical="center" indent="1"/>
    </xf>
    <xf numFmtId="4" fontId="39" fillId="42" borderId="25" applyNumberFormat="0" applyProtection="0">
      <alignment horizontal="left" vertical="center" indent="1"/>
    </xf>
    <xf numFmtId="0" fontId="9" fillId="42" borderId="25" applyNumberFormat="0" applyProtection="0">
      <alignment horizontal="left" vertical="center" indent="1"/>
    </xf>
    <xf numFmtId="0" fontId="9" fillId="43" borderId="25" applyNumberFormat="0" applyProtection="0">
      <alignment horizontal="left" vertical="center" indent="1"/>
    </xf>
    <xf numFmtId="0" fontId="9" fillId="2" borderId="25" applyNumberFormat="0" applyProtection="0">
      <alignment horizontal="left" vertical="center" indent="1"/>
    </xf>
    <xf numFmtId="0" fontId="9" fillId="29" borderId="25" applyNumberFormat="0" applyProtection="0">
      <alignment horizontal="left" vertical="center" indent="1"/>
    </xf>
    <xf numFmtId="4" fontId="14" fillId="40" borderId="25" applyNumberFormat="0" applyProtection="0">
      <alignment horizontal="right" vertical="center"/>
    </xf>
    <xf numFmtId="0" fontId="9" fillId="29" borderId="25" applyNumberFormat="0" applyProtection="0">
      <alignment horizontal="left" vertical="center" indent="1"/>
    </xf>
    <xf numFmtId="0" fontId="66" fillId="50" borderId="0" applyNumberFormat="0" applyBorder="0" applyAlignment="0" applyProtection="0"/>
    <xf numFmtId="0" fontId="46" fillId="8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46" fillId="80" borderId="0"/>
    <xf numFmtId="0" fontId="46" fillId="80" borderId="0"/>
    <xf numFmtId="0" fontId="46" fillId="80" borderId="0"/>
    <xf numFmtId="4" fontId="16" fillId="18" borderId="29" applyNumberFormat="0" applyProtection="0">
      <alignment vertical="center"/>
    </xf>
    <xf numFmtId="4" fontId="16" fillId="28" borderId="29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4" fontId="16" fillId="85" borderId="38" applyNumberFormat="0" applyProtection="0">
      <alignment horizontal="left" vertical="center" indent="1"/>
    </xf>
    <xf numFmtId="4" fontId="16" fillId="86" borderId="29" applyNumberFormat="0" applyProtection="0">
      <alignment horizontal="right" vertical="center"/>
    </xf>
    <xf numFmtId="4" fontId="16" fillId="87" borderId="38" applyNumberFormat="0" applyProtection="0">
      <alignment horizontal="left" vertical="center" indent="1"/>
    </xf>
    <xf numFmtId="4" fontId="16" fillId="86" borderId="38" applyNumberFormat="0" applyProtection="0">
      <alignment horizontal="left" vertical="center" indent="1"/>
    </xf>
    <xf numFmtId="0" fontId="16" fillId="17" borderId="29" applyNumberFormat="0" applyProtection="0">
      <alignment horizontal="left" vertical="center" indent="1"/>
    </xf>
    <xf numFmtId="0" fontId="16" fillId="26" borderId="29" applyNumberFormat="0" applyProtection="0">
      <alignment horizontal="left" vertical="center" indent="1"/>
    </xf>
    <xf numFmtId="0" fontId="16" fillId="44" borderId="29" applyNumberFormat="0" applyProtection="0">
      <alignment horizontal="left" vertical="center" indent="1"/>
    </xf>
    <xf numFmtId="4" fontId="16" fillId="21" borderId="29" applyNumberFormat="0" applyProtection="0">
      <alignment horizontal="left" vertical="center" indent="1"/>
    </xf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46" fillId="80" borderId="0"/>
    <xf numFmtId="0" fontId="46" fillId="80" borderId="0"/>
    <xf numFmtId="0" fontId="46" fillId="80" borderId="0"/>
    <xf numFmtId="0" fontId="46" fillId="8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61" borderId="0" applyNumberFormat="0" applyBorder="0" applyAlignment="0" applyProtection="0"/>
    <xf numFmtId="0" fontId="28" fillId="6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6" fillId="80" borderId="0"/>
    <xf numFmtId="0" fontId="23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23" fillId="56" borderId="0" applyNumberFormat="0" applyBorder="0" applyAlignment="0" applyProtection="0"/>
    <xf numFmtId="0" fontId="23" fillId="95" borderId="0" applyNumberFormat="0" applyBorder="0" applyAlignment="0" applyProtection="0"/>
    <xf numFmtId="0" fontId="46" fillId="80" borderId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15" borderId="20" applyNumberFormat="0" applyAlignment="0" applyProtection="0"/>
    <xf numFmtId="0" fontId="26" fillId="26" borderId="21" applyNumberFormat="0" applyAlignment="0" applyProtection="0"/>
    <xf numFmtId="0" fontId="23" fillId="24" borderId="0" applyNumberFormat="0" applyBorder="0" applyAlignment="0" applyProtection="0"/>
    <xf numFmtId="0" fontId="23" fillId="21" borderId="0" applyNumberFormat="0" applyBorder="0" applyAlignment="0" applyProtection="0"/>
    <xf numFmtId="0" fontId="55" fillId="0" borderId="31" applyNumberFormat="0" applyFill="0" applyAlignment="0" applyProtection="0"/>
    <xf numFmtId="0" fontId="31" fillId="0" borderId="43" applyNumberFormat="0" applyFill="0" applyAlignment="0" applyProtection="0"/>
    <xf numFmtId="43" fontId="9" fillId="0" borderId="0" applyFont="0" applyFill="0" applyBorder="0" applyAlignment="0" applyProtection="0"/>
    <xf numFmtId="0" fontId="28" fillId="27" borderId="0" applyNumberFormat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23" fillId="24" borderId="0" applyNumberFormat="0" applyBorder="0" applyAlignment="0" applyProtection="0"/>
    <xf numFmtId="0" fontId="32" fillId="12" borderId="20" applyNumberFormat="0" applyAlignment="0" applyProtection="0"/>
    <xf numFmtId="0" fontId="33" fillId="0" borderId="26" applyNumberFormat="0" applyFill="0" applyAlignment="0" applyProtection="0"/>
    <xf numFmtId="0" fontId="34" fillId="18" borderId="0" applyNumberFormat="0" applyBorder="0" applyAlignment="0" applyProtection="0"/>
    <xf numFmtId="0" fontId="9" fillId="11" borderId="20" applyNumberFormat="0" applyFont="0" applyAlignment="0" applyProtection="0"/>
    <xf numFmtId="0" fontId="35" fillId="15" borderId="25" applyNumberFormat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6" fillId="80" borderId="0"/>
    <xf numFmtId="0" fontId="44" fillId="0" borderId="28" applyNumberFormat="0" applyFill="0" applyAlignment="0" applyProtection="0"/>
    <xf numFmtId="0" fontId="4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22" borderId="0" applyNumberFormat="0" applyBorder="0" applyAlignment="0" applyProtection="0"/>
    <xf numFmtId="0" fontId="23" fillId="2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1" fillId="0" borderId="43" applyNumberFormat="0" applyFill="0" applyAlignment="0" applyProtection="0"/>
    <xf numFmtId="0" fontId="2" fillId="0" borderId="0"/>
    <xf numFmtId="0" fontId="46" fillId="8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3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3" fillId="21" borderId="0" applyNumberFormat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6" fillId="80" borderId="0"/>
    <xf numFmtId="0" fontId="22" fillId="61" borderId="0" applyNumberFormat="0" applyBorder="0" applyAlignment="0" applyProtection="0"/>
    <xf numFmtId="0" fontId="28" fillId="6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4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41" fontId="9" fillId="0" borderId="0" applyFill="0" applyBorder="0" applyAlignment="0" applyProtection="0">
      <alignment horizontal="right"/>
    </xf>
    <xf numFmtId="41" fontId="9" fillId="0" borderId="0" applyFill="0" applyBorder="0" applyAlignment="0" applyProtection="0">
      <alignment horizontal="right"/>
    </xf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131" fillId="0" borderId="0" xfId="0" applyFont="1"/>
    <xf numFmtId="0" fontId="131" fillId="5" borderId="0" xfId="0" applyFont="1" applyFill="1"/>
    <xf numFmtId="37" fontId="132" fillId="7" borderId="0" xfId="35" applyNumberFormat="1" applyFont="1" applyFill="1" applyAlignment="1">
      <alignment horizontal="left" vertical="center"/>
    </xf>
    <xf numFmtId="0" fontId="132" fillId="5" borderId="0" xfId="32" applyFont="1" applyFill="1" applyAlignment="1">
      <alignment horizontal="left" vertical="center"/>
    </xf>
    <xf numFmtId="0" fontId="131" fillId="5" borderId="0" xfId="32" applyFont="1" applyFill="1" applyAlignment="1">
      <alignment vertical="center"/>
    </xf>
    <xf numFmtId="169" fontId="131" fillId="0" borderId="15" xfId="0" applyNumberFormat="1" applyFont="1" applyBorder="1" applyAlignment="1">
      <alignment horizontal="right" vertical="center"/>
    </xf>
    <xf numFmtId="0" fontId="131" fillId="5" borderId="0" xfId="32" applyFont="1" applyFill="1" applyAlignment="1">
      <alignment horizontal="left" vertical="center"/>
    </xf>
    <xf numFmtId="37" fontId="131" fillId="5" borderId="0" xfId="0" applyNumberFormat="1" applyFont="1" applyFill="1" applyAlignment="1">
      <alignment vertical="center"/>
    </xf>
    <xf numFmtId="0" fontId="131" fillId="0" borderId="9" xfId="0" applyFont="1" applyBorder="1"/>
    <xf numFmtId="0" fontId="132" fillId="5" borderId="14" xfId="32" applyFont="1" applyFill="1" applyBorder="1" applyAlignment="1">
      <alignment horizontal="left" vertical="center"/>
    </xf>
    <xf numFmtId="37" fontId="132" fillId="5" borderId="14" xfId="32" applyNumberFormat="1" applyFont="1" applyFill="1" applyBorder="1" applyAlignment="1">
      <alignment horizontal="left" vertical="center"/>
    </xf>
    <xf numFmtId="0" fontId="131" fillId="5" borderId="14" xfId="32" applyFont="1" applyFill="1" applyBorder="1" applyAlignment="1">
      <alignment vertical="center"/>
    </xf>
    <xf numFmtId="0" fontId="132" fillId="9" borderId="0" xfId="32" applyFont="1" applyFill="1" applyAlignment="1">
      <alignment horizontal="left" vertical="center"/>
    </xf>
    <xf numFmtId="0" fontId="132" fillId="0" borderId="0" xfId="0" applyFont="1"/>
    <xf numFmtId="0" fontId="132" fillId="5" borderId="0" xfId="0" applyFont="1" applyFill="1"/>
    <xf numFmtId="0" fontId="132" fillId="9" borderId="0" xfId="0" applyFont="1" applyFill="1"/>
    <xf numFmtId="0" fontId="131" fillId="5" borderId="0" xfId="0" applyFont="1" applyFill="1" applyAlignment="1">
      <alignment vertical="center"/>
    </xf>
    <xf numFmtId="37" fontId="131" fillId="5" borderId="0" xfId="32" applyNumberFormat="1" applyFont="1" applyFill="1" applyAlignment="1">
      <alignment horizontal="left" vertical="center"/>
    </xf>
    <xf numFmtId="37" fontId="131" fillId="0" borderId="0" xfId="32" applyNumberFormat="1" applyFont="1" applyAlignment="1">
      <alignment horizontal="left" vertical="center"/>
    </xf>
    <xf numFmtId="0" fontId="131" fillId="5" borderId="65" xfId="32" applyFont="1" applyFill="1" applyBorder="1" applyAlignment="1">
      <alignment vertical="center"/>
    </xf>
    <xf numFmtId="0" fontId="131" fillId="5" borderId="65" xfId="0" applyFont="1" applyFill="1" applyBorder="1" applyAlignment="1">
      <alignment vertical="center"/>
    </xf>
    <xf numFmtId="37" fontId="131" fillId="5" borderId="65" xfId="32" applyNumberFormat="1" applyFont="1" applyFill="1" applyBorder="1" applyAlignment="1">
      <alignment horizontal="left" vertical="center"/>
    </xf>
    <xf numFmtId="0" fontId="132" fillId="9" borderId="0" xfId="32" applyFont="1" applyFill="1" applyAlignment="1">
      <alignment vertical="center"/>
    </xf>
    <xf numFmtId="37" fontId="133" fillId="5" borderId="0" xfId="0" applyNumberFormat="1" applyFont="1" applyFill="1" applyAlignment="1">
      <alignment vertical="center"/>
    </xf>
    <xf numFmtId="37" fontId="131" fillId="0" borderId="0" xfId="0" applyNumberFormat="1" applyFont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0" fontId="131" fillId="4" borderId="0" xfId="0" applyFont="1" applyFill="1" applyAlignment="1">
      <alignment vertical="center"/>
    </xf>
    <xf numFmtId="37" fontId="133" fillId="5" borderId="0" xfId="53" applyNumberFormat="1" applyFont="1" applyFill="1"/>
    <xf numFmtId="169" fontId="132" fillId="0" borderId="15" xfId="0" applyNumberFormat="1" applyFont="1" applyBorder="1" applyAlignment="1">
      <alignment horizontal="right" vertical="center"/>
    </xf>
    <xf numFmtId="169" fontId="131" fillId="0" borderId="15" xfId="53" applyNumberFormat="1" applyFont="1" applyBorder="1"/>
    <xf numFmtId="37" fontId="131" fillId="9" borderId="6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169" fontId="131" fillId="9" borderId="11" xfId="32" applyNumberFormat="1" applyFont="1" applyFill="1" applyBorder="1" applyAlignment="1">
      <alignment horizontal="right" vertical="center"/>
    </xf>
    <xf numFmtId="0" fontId="132" fillId="7" borderId="65" xfId="0" applyFont="1" applyFill="1" applyBorder="1"/>
    <xf numFmtId="169" fontId="132" fillId="7" borderId="69" xfId="0" applyNumberFormat="1" applyFont="1" applyFill="1" applyBorder="1" applyAlignment="1">
      <alignment horizontal="right" vertical="center"/>
    </xf>
    <xf numFmtId="169" fontId="132" fillId="7" borderId="13" xfId="0" applyNumberFormat="1" applyFont="1" applyFill="1" applyBorder="1" applyAlignment="1">
      <alignment horizontal="right" vertical="center"/>
    </xf>
    <xf numFmtId="0" fontId="131" fillId="0" borderId="0" xfId="32" applyFont="1" applyAlignment="1">
      <alignment vertical="center" wrapText="1"/>
    </xf>
    <xf numFmtId="37" fontId="131" fillId="0" borderId="0" xfId="53" applyNumberFormat="1" applyFont="1"/>
    <xf numFmtId="197" fontId="131" fillId="0" borderId="15" xfId="53" applyNumberFormat="1" applyFont="1" applyBorder="1" applyAlignment="1">
      <alignment horizontal="right" vertical="center"/>
    </xf>
    <xf numFmtId="169" fontId="131" fillId="0" borderId="0" xfId="0" applyNumberFormat="1" applyFont="1" applyAlignment="1">
      <alignment horizontal="right" vertical="center"/>
    </xf>
    <xf numFmtId="169" fontId="131" fillId="0" borderId="0" xfId="32" applyNumberFormat="1" applyFont="1" applyAlignment="1">
      <alignment horizontal="right" vertical="center"/>
    </xf>
    <xf numFmtId="37" fontId="132" fillId="7" borderId="75" xfId="35" applyNumberFormat="1" applyFont="1" applyFill="1" applyBorder="1" applyAlignment="1">
      <alignment horizontal="left" vertical="center"/>
    </xf>
    <xf numFmtId="0" fontId="132" fillId="7" borderId="75" xfId="32" applyFont="1" applyFill="1" applyBorder="1" applyAlignment="1">
      <alignment vertical="center"/>
    </xf>
    <xf numFmtId="0" fontId="132" fillId="7" borderId="76" xfId="32" applyFont="1" applyFill="1" applyBorder="1" applyAlignment="1">
      <alignment vertical="center"/>
    </xf>
    <xf numFmtId="0" fontId="132" fillId="7" borderId="0" xfId="32" applyFont="1" applyFill="1" applyAlignment="1">
      <alignment vertical="center"/>
    </xf>
    <xf numFmtId="0" fontId="132" fillId="7" borderId="15" xfId="32" applyFont="1" applyFill="1" applyBorder="1" applyAlignment="1">
      <alignment vertical="center"/>
    </xf>
    <xf numFmtId="37" fontId="132" fillId="7" borderId="73" xfId="38" applyNumberFormat="1" applyFont="1" applyFill="1" applyBorder="1" applyAlignment="1">
      <alignment horizontal="center" vertical="center"/>
    </xf>
    <xf numFmtId="37" fontId="132" fillId="7" borderId="78" xfId="38" applyNumberFormat="1" applyFont="1" applyFill="1" applyBorder="1" applyAlignment="1">
      <alignment horizontal="center" vertical="center"/>
    </xf>
    <xf numFmtId="0" fontId="132" fillId="5" borderId="0" xfId="32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169" fontId="132" fillId="9" borderId="15" xfId="32" applyNumberFormat="1" applyFont="1" applyFill="1" applyBorder="1" applyAlignment="1">
      <alignment horizontal="right" vertical="center"/>
    </xf>
    <xf numFmtId="169" fontId="132" fillId="9" borderId="10" xfId="32" applyNumberFormat="1" applyFont="1" applyFill="1" applyBorder="1" applyAlignment="1">
      <alignment horizontal="right" vertical="center"/>
    </xf>
    <xf numFmtId="37" fontId="132" fillId="9" borderId="0" xfId="32" applyNumberFormat="1" applyFont="1" applyFill="1" applyAlignment="1">
      <alignment horizontal="left" vertical="center"/>
    </xf>
    <xf numFmtId="37" fontId="132" fillId="5" borderId="0" xfId="32" applyNumberFormat="1" applyFont="1" applyFill="1" applyAlignment="1">
      <alignment horizontal="left" vertical="center"/>
    </xf>
    <xf numFmtId="0" fontId="132" fillId="0" borderId="9" xfId="0" applyFont="1" applyBorder="1"/>
    <xf numFmtId="169" fontId="132" fillId="9" borderId="15" xfId="0" applyNumberFormat="1" applyFont="1" applyFill="1" applyBorder="1" applyAlignment="1">
      <alignment horizontal="right" vertical="center"/>
    </xf>
    <xf numFmtId="169" fontId="132" fillId="9" borderId="69" xfId="0" applyNumberFormat="1" applyFont="1" applyFill="1" applyBorder="1" applyAlignment="1">
      <alignment horizontal="right" vertical="center"/>
    </xf>
    <xf numFmtId="37" fontId="132" fillId="9" borderId="65" xfId="53" applyNumberFormat="1" applyFont="1" applyFill="1" applyBorder="1"/>
    <xf numFmtId="37" fontId="132" fillId="9" borderId="65" xfId="0" applyNumberFormat="1" applyFont="1" applyFill="1" applyBorder="1" applyAlignment="1">
      <alignment vertical="center"/>
    </xf>
    <xf numFmtId="0" fontId="132" fillId="9" borderId="0" xfId="0" applyFont="1" applyFill="1" applyAlignment="1">
      <alignment vertical="center"/>
    </xf>
    <xf numFmtId="0" fontId="132" fillId="7" borderId="14" xfId="32" applyFont="1" applyFill="1" applyBorder="1" applyAlignment="1">
      <alignment vertical="center"/>
    </xf>
    <xf numFmtId="171" fontId="132" fillId="8" borderId="59" xfId="39" applyFont="1" applyFill="1" applyBorder="1" applyAlignment="1">
      <alignment horizontal="center" vertical="center"/>
    </xf>
    <xf numFmtId="37" fontId="132" fillId="8" borderId="10" xfId="39" applyNumberFormat="1" applyFont="1" applyFill="1" applyBorder="1" applyAlignment="1">
      <alignment horizontal="center" vertical="center"/>
    </xf>
    <xf numFmtId="171" fontId="132" fillId="7" borderId="65" xfId="53" applyNumberFormat="1" applyFont="1" applyFill="1" applyBorder="1"/>
    <xf numFmtId="37" fontId="132" fillId="7" borderId="65" xfId="53" applyNumberFormat="1" applyFont="1" applyFill="1" applyBorder="1"/>
    <xf numFmtId="0" fontId="132" fillId="9" borderId="65" xfId="32" applyFont="1" applyFill="1" applyBorder="1" applyAlignment="1">
      <alignment vertical="center"/>
    </xf>
    <xf numFmtId="169" fontId="132" fillId="9" borderId="13" xfId="32" applyNumberFormat="1" applyFont="1" applyFill="1" applyBorder="1" applyAlignment="1">
      <alignment horizontal="right" vertical="center"/>
    </xf>
    <xf numFmtId="37" fontId="132" fillId="7" borderId="18" xfId="35" applyNumberFormat="1" applyFont="1" applyFill="1" applyBorder="1" applyAlignment="1">
      <alignment horizontal="left" vertical="center"/>
    </xf>
    <xf numFmtId="0" fontId="132" fillId="5" borderId="0" xfId="0" applyFont="1" applyFill="1" applyAlignment="1">
      <alignment vertical="center"/>
    </xf>
    <xf numFmtId="0" fontId="132" fillId="9" borderId="16" xfId="0" applyFont="1" applyFill="1" applyBorder="1" applyAlignment="1">
      <alignment vertical="center"/>
    </xf>
    <xf numFmtId="0" fontId="132" fillId="0" borderId="16" xfId="0" applyFont="1" applyBorder="1" applyAlignment="1">
      <alignment vertical="center"/>
    </xf>
    <xf numFmtId="171" fontId="134" fillId="7" borderId="18" xfId="39" applyFont="1" applyFill="1" applyBorder="1"/>
    <xf numFmtId="0" fontId="131" fillId="4" borderId="0" xfId="33" applyFont="1" applyFill="1"/>
    <xf numFmtId="171" fontId="134" fillId="7" borderId="16" xfId="39" applyFont="1" applyFill="1" applyBorder="1" applyAlignment="1">
      <alignment horizontal="left"/>
    </xf>
    <xf numFmtId="171" fontId="134" fillId="7" borderId="0" xfId="39" applyFont="1" applyFill="1"/>
    <xf numFmtId="171" fontId="134" fillId="7" borderId="5" xfId="39" applyFont="1" applyFill="1" applyBorder="1"/>
    <xf numFmtId="37" fontId="132" fillId="8" borderId="13" xfId="39" quotePrefix="1" applyNumberFormat="1" applyFont="1" applyFill="1" applyBorder="1" applyAlignment="1">
      <alignment horizontal="center"/>
    </xf>
    <xf numFmtId="0" fontId="133" fillId="6" borderId="16" xfId="33" applyFont="1" applyFill="1" applyBorder="1"/>
    <xf numFmtId="0" fontId="133" fillId="6" borderId="0" xfId="33" applyFont="1" applyFill="1" applyAlignment="1">
      <alignment horizontal="left"/>
    </xf>
    <xf numFmtId="37" fontId="131" fillId="0" borderId="10" xfId="33" applyNumberFormat="1" applyFont="1" applyBorder="1" applyAlignment="1">
      <alignment horizontal="right"/>
    </xf>
    <xf numFmtId="37" fontId="132" fillId="5" borderId="16" xfId="33" applyNumberFormat="1" applyFont="1" applyFill="1" applyBorder="1"/>
    <xf numFmtId="37" fontId="131" fillId="5" borderId="0" xfId="33" applyNumberFormat="1" applyFont="1" applyFill="1"/>
    <xf numFmtId="37" fontId="131" fillId="0" borderId="10" xfId="33" applyNumberFormat="1" applyFont="1" applyBorder="1"/>
    <xf numFmtId="37" fontId="131" fillId="5" borderId="16" xfId="33" applyNumberFormat="1" applyFont="1" applyFill="1" applyBorder="1"/>
    <xf numFmtId="37" fontId="131" fillId="0" borderId="10" xfId="33" applyNumberFormat="1" applyFont="1" applyBorder="1" applyAlignment="1">
      <alignment horizontal="center"/>
    </xf>
    <xf numFmtId="37" fontId="132" fillId="5" borderId="0" xfId="33" applyNumberFormat="1" applyFont="1" applyFill="1"/>
    <xf numFmtId="172" fontId="131" fillId="0" borderId="10" xfId="33" applyNumberFormat="1" applyFont="1" applyBorder="1" applyAlignment="1">
      <alignment horizontal="right" indent="1"/>
    </xf>
    <xf numFmtId="37" fontId="131" fillId="5" borderId="17" xfId="33" applyNumberFormat="1" applyFont="1" applyFill="1" applyBorder="1"/>
    <xf numFmtId="37" fontId="131" fillId="5" borderId="5" xfId="33" applyNumberFormat="1" applyFont="1" applyFill="1" applyBorder="1"/>
    <xf numFmtId="37" fontId="131" fillId="0" borderId="5" xfId="33" applyNumberFormat="1" applyFont="1" applyBorder="1"/>
    <xf numFmtId="172" fontId="131" fillId="0" borderId="13" xfId="33" applyNumberFormat="1" applyFont="1" applyBorder="1" applyAlignment="1">
      <alignment horizontal="right" indent="1"/>
    </xf>
    <xf numFmtId="37" fontId="132" fillId="9" borderId="0" xfId="33" applyNumberFormat="1" applyFont="1" applyFill="1"/>
    <xf numFmtId="172" fontId="132" fillId="9" borderId="10" xfId="33" applyNumberFormat="1" applyFont="1" applyFill="1" applyBorder="1" applyAlignment="1">
      <alignment horizontal="right" indent="1"/>
    </xf>
    <xf numFmtId="0" fontId="131" fillId="5" borderId="0" xfId="30" applyFont="1" applyFill="1"/>
    <xf numFmtId="37" fontId="131" fillId="0" borderId="0" xfId="33" applyNumberFormat="1" applyFont="1"/>
    <xf numFmtId="37" fontId="131" fillId="0" borderId="69" xfId="33" applyNumberFormat="1" applyFont="1" applyBorder="1"/>
    <xf numFmtId="37" fontId="132" fillId="9" borderId="61" xfId="33" applyNumberFormat="1" applyFont="1" applyFill="1" applyBorder="1"/>
    <xf numFmtId="37" fontId="132" fillId="9" borderId="6" xfId="33" applyNumberFormat="1" applyFont="1" applyFill="1" applyBorder="1"/>
    <xf numFmtId="172" fontId="132" fillId="9" borderId="11" xfId="33" applyNumberFormat="1" applyFont="1" applyFill="1" applyBorder="1" applyAlignment="1">
      <alignment horizontal="right" indent="1"/>
    </xf>
    <xf numFmtId="0" fontId="131" fillId="5" borderId="0" xfId="33" applyFont="1" applyFill="1"/>
    <xf numFmtId="0" fontId="132" fillId="9" borderId="0" xfId="33" applyFont="1" applyFill="1"/>
    <xf numFmtId="37" fontId="132" fillId="9" borderId="16" xfId="33" applyNumberFormat="1" applyFont="1" applyFill="1" applyBorder="1"/>
    <xf numFmtId="0" fontId="136" fillId="5" borderId="0" xfId="33" applyFont="1" applyFill="1"/>
    <xf numFmtId="171" fontId="134" fillId="7" borderId="14" xfId="39" applyFont="1" applyFill="1" applyBorder="1" applyAlignment="1">
      <alignment horizontal="center"/>
    </xf>
    <xf numFmtId="0" fontId="132" fillId="4" borderId="0" xfId="33" applyFont="1" applyFill="1"/>
    <xf numFmtId="171" fontId="134" fillId="7" borderId="17" xfId="39" applyFont="1" applyFill="1" applyBorder="1"/>
    <xf numFmtId="0" fontId="132" fillId="0" borderId="10" xfId="33" applyFont="1" applyBorder="1" applyAlignment="1">
      <alignment horizontal="right" indent="1"/>
    </xf>
    <xf numFmtId="0" fontId="132" fillId="9" borderId="16" xfId="33" applyFont="1" applyFill="1" applyBorder="1"/>
    <xf numFmtId="0" fontId="132" fillId="5" borderId="16" xfId="33" applyFont="1" applyFill="1" applyBorder="1"/>
    <xf numFmtId="0" fontId="132" fillId="5" borderId="0" xfId="33" applyFont="1" applyFill="1"/>
    <xf numFmtId="172" fontId="132" fillId="0" borderId="10" xfId="33" applyNumberFormat="1" applyFont="1" applyBorder="1" applyAlignment="1">
      <alignment horizontal="right" indent="1"/>
    </xf>
    <xf numFmtId="37" fontId="132" fillId="7" borderId="75" xfId="35" applyNumberFormat="1" applyFont="1" applyFill="1" applyBorder="1" applyAlignment="1">
      <alignment horizontal="left"/>
    </xf>
    <xf numFmtId="0" fontId="131" fillId="4" borderId="0" xfId="31" applyFont="1" applyFill="1"/>
    <xf numFmtId="37" fontId="132" fillId="7" borderId="0" xfId="35" applyNumberFormat="1" applyFont="1" applyFill="1" applyAlignment="1">
      <alignment horizontal="left"/>
    </xf>
    <xf numFmtId="0" fontId="131" fillId="5" borderId="0" xfId="31" applyFont="1" applyFill="1"/>
    <xf numFmtId="37" fontId="131" fillId="5" borderId="15" xfId="31" applyNumberFormat="1" applyFont="1" applyFill="1" applyBorder="1"/>
    <xf numFmtId="0" fontId="131" fillId="0" borderId="10" xfId="31" applyFont="1" applyBorder="1"/>
    <xf numFmtId="0" fontId="131" fillId="5" borderId="15" xfId="31" applyFont="1" applyFill="1" applyBorder="1"/>
    <xf numFmtId="172" fontId="131" fillId="0" borderId="10" xfId="31" applyNumberFormat="1" applyFont="1" applyBorder="1" applyAlignment="1">
      <alignment horizontal="right" indent="1"/>
    </xf>
    <xf numFmtId="0" fontId="131" fillId="0" borderId="15" xfId="31" applyFont="1" applyBorder="1"/>
    <xf numFmtId="0" fontId="131" fillId="5" borderId="12" xfId="31" applyFont="1" applyFill="1" applyBorder="1"/>
    <xf numFmtId="172" fontId="131" fillId="5" borderId="12" xfId="31" applyNumberFormat="1" applyFont="1" applyFill="1" applyBorder="1"/>
    <xf numFmtId="0" fontId="131" fillId="0" borderId="80" xfId="31" applyFont="1" applyBorder="1"/>
    <xf numFmtId="172" fontId="132" fillId="9" borderId="59" xfId="31" applyNumberFormat="1" applyFont="1" applyFill="1" applyBorder="1" applyAlignment="1">
      <alignment horizontal="right" indent="1"/>
    </xf>
    <xf numFmtId="37" fontId="133" fillId="5" borderId="15" xfId="53" applyNumberFormat="1" applyFont="1" applyFill="1" applyBorder="1"/>
    <xf numFmtId="184" fontId="131" fillId="0" borderId="10" xfId="587" applyNumberFormat="1" applyFont="1" applyFill="1" applyBorder="1"/>
    <xf numFmtId="0" fontId="131" fillId="5" borderId="80" xfId="31" applyFont="1" applyFill="1" applyBorder="1"/>
    <xf numFmtId="37" fontId="131" fillId="0" borderId="15" xfId="53" applyNumberFormat="1" applyFont="1" applyBorder="1"/>
    <xf numFmtId="0" fontId="132" fillId="9" borderId="0" xfId="31" applyFont="1" applyFill="1"/>
    <xf numFmtId="0" fontId="131" fillId="5" borderId="8" xfId="31" applyFont="1" applyFill="1" applyBorder="1"/>
    <xf numFmtId="0" fontId="131" fillId="5" borderId="81" xfId="31" applyFont="1" applyFill="1" applyBorder="1"/>
    <xf numFmtId="172" fontId="131" fillId="0" borderId="67" xfId="31" applyNumberFormat="1" applyFont="1" applyBorder="1" applyAlignment="1">
      <alignment horizontal="right" indent="1"/>
    </xf>
    <xf numFmtId="37" fontId="132" fillId="7" borderId="76" xfId="35" applyNumberFormat="1" applyFont="1" applyFill="1" applyBorder="1" applyAlignment="1">
      <alignment horizontal="left"/>
    </xf>
    <xf numFmtId="0" fontId="132" fillId="4" borderId="0" xfId="31" applyFont="1" applyFill="1"/>
    <xf numFmtId="37" fontId="132" fillId="7" borderId="15" xfId="35" applyNumberFormat="1" applyFont="1" applyFill="1" applyBorder="1" applyAlignment="1">
      <alignment horizontal="left"/>
    </xf>
    <xf numFmtId="37" fontId="132" fillId="7" borderId="71" xfId="35" applyNumberFormat="1" applyFont="1" applyFill="1" applyBorder="1" applyAlignment="1">
      <alignment horizontal="left"/>
    </xf>
    <xf numFmtId="37" fontId="132" fillId="7" borderId="72" xfId="35" applyNumberFormat="1" applyFont="1" applyFill="1" applyBorder="1" applyAlignment="1">
      <alignment horizontal="left"/>
    </xf>
    <xf numFmtId="37" fontId="132" fillId="9" borderId="0" xfId="53" applyNumberFormat="1" applyFont="1" applyFill="1"/>
    <xf numFmtId="37" fontId="134" fillId="9" borderId="15" xfId="53" applyNumberFormat="1" applyFont="1" applyFill="1" applyBorder="1"/>
    <xf numFmtId="37" fontId="134" fillId="9" borderId="0" xfId="53" applyNumberFormat="1" applyFont="1" applyFill="1"/>
    <xf numFmtId="0" fontId="132" fillId="9" borderId="15" xfId="31" applyFont="1" applyFill="1" applyBorder="1"/>
    <xf numFmtId="0" fontId="132" fillId="5" borderId="0" xfId="30" applyFont="1" applyFill="1"/>
    <xf numFmtId="0" fontId="131" fillId="0" borderId="0" xfId="31" applyFont="1"/>
    <xf numFmtId="0" fontId="132" fillId="10" borderId="14" xfId="36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2" fillId="7" borderId="16" xfId="36" applyFont="1" applyFill="1" applyBorder="1" applyAlignment="1">
      <alignment horizontal="left" vertical="center"/>
    </xf>
    <xf numFmtId="0" fontId="131" fillId="5" borderId="16" xfId="0" applyFont="1" applyFill="1" applyBorder="1" applyAlignment="1">
      <alignment vertical="center"/>
    </xf>
    <xf numFmtId="171" fontId="131" fillId="0" borderId="60" xfId="37" applyFont="1" applyBorder="1" applyAlignment="1">
      <alignment vertical="center"/>
    </xf>
    <xf numFmtId="0" fontId="132" fillId="5" borderId="16" xfId="0" applyFont="1" applyFill="1" applyBorder="1" applyAlignment="1">
      <alignment vertical="center"/>
    </xf>
    <xf numFmtId="0" fontId="131" fillId="5" borderId="16" xfId="0" applyFont="1" applyFill="1" applyBorder="1" applyAlignment="1">
      <alignment vertical="center" wrapText="1"/>
    </xf>
    <xf numFmtId="0" fontId="131" fillId="5" borderId="0" xfId="0" applyFont="1" applyFill="1" applyAlignment="1">
      <alignment vertical="center" wrapText="1"/>
    </xf>
    <xf numFmtId="172" fontId="133" fillId="0" borderId="60" xfId="37" applyNumberFormat="1" applyFont="1" applyBorder="1" applyAlignment="1">
      <alignment horizontal="right" vertical="center"/>
    </xf>
    <xf numFmtId="172" fontId="131" fillId="0" borderId="60" xfId="37" applyNumberFormat="1" applyFont="1" applyBorder="1" applyAlignment="1">
      <alignment horizontal="right" vertical="center"/>
    </xf>
    <xf numFmtId="172" fontId="134" fillId="9" borderId="10" xfId="37" applyNumberFormat="1" applyFont="1" applyFill="1" applyBorder="1" applyAlignment="1">
      <alignment horizontal="right" vertical="center"/>
    </xf>
    <xf numFmtId="172" fontId="134" fillId="9" borderId="77" xfId="37" applyNumberFormat="1" applyFont="1" applyFill="1" applyBorder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8" fillId="0" borderId="0" xfId="0" applyFont="1" applyAlignment="1">
      <alignment vertical="center"/>
    </xf>
    <xf numFmtId="0" fontId="132" fillId="0" borderId="0" xfId="0" applyFont="1" applyAlignment="1">
      <alignment vertical="center"/>
    </xf>
    <xf numFmtId="0" fontId="131" fillId="5" borderId="16" xfId="36" applyFont="1" applyFill="1" applyBorder="1" applyAlignment="1">
      <alignment vertical="center"/>
    </xf>
    <xf numFmtId="171" fontId="131" fillId="5" borderId="16" xfId="37" applyFont="1" applyFill="1" applyBorder="1" applyAlignment="1">
      <alignment vertical="center"/>
    </xf>
    <xf numFmtId="171" fontId="132" fillId="9" borderId="0" xfId="37" applyFont="1" applyFill="1" applyAlignment="1">
      <alignment vertical="center"/>
    </xf>
    <xf numFmtId="0" fontId="138" fillId="5" borderId="0" xfId="0" applyFont="1" applyFill="1" applyAlignment="1">
      <alignment vertical="center"/>
    </xf>
    <xf numFmtId="172" fontId="132" fillId="9" borderId="60" xfId="37" applyNumberFormat="1" applyFont="1" applyFill="1" applyBorder="1" applyAlignment="1">
      <alignment horizontal="right" vertical="center"/>
    </xf>
    <xf numFmtId="171" fontId="132" fillId="0" borderId="0" xfId="37" applyFont="1" applyAlignment="1">
      <alignment vertical="center"/>
    </xf>
    <xf numFmtId="172" fontId="132" fillId="0" borderId="60" xfId="37" applyNumberFormat="1" applyFont="1" applyBorder="1" applyAlignment="1">
      <alignment horizontal="right" vertical="center"/>
    </xf>
    <xf numFmtId="0" fontId="135" fillId="0" borderId="79" xfId="36" applyFont="1" applyBorder="1" applyAlignment="1">
      <alignment vertical="center"/>
    </xf>
    <xf numFmtId="0" fontId="135" fillId="0" borderId="0" xfId="0" applyFont="1" applyAlignment="1">
      <alignment vertical="center"/>
    </xf>
    <xf numFmtId="0" fontId="135" fillId="0" borderId="0" xfId="36" applyFont="1" applyAlignment="1">
      <alignment vertical="center"/>
    </xf>
    <xf numFmtId="0" fontId="135" fillId="0" borderId="0" xfId="0" applyFont="1" applyAlignment="1">
      <alignment vertical="center" wrapText="1"/>
    </xf>
    <xf numFmtId="171" fontId="135" fillId="0" borderId="0" xfId="37" applyFont="1" applyAlignment="1">
      <alignment vertical="center"/>
    </xf>
    <xf numFmtId="0" fontId="139" fillId="0" borderId="0" xfId="0" applyFont="1" applyAlignment="1">
      <alignment vertical="center"/>
    </xf>
    <xf numFmtId="0" fontId="140" fillId="0" borderId="0" xfId="30" applyFont="1" applyAlignment="1">
      <alignment vertical="center"/>
    </xf>
    <xf numFmtId="0" fontId="131" fillId="5" borderId="0" xfId="36" applyFont="1" applyFill="1" applyAlignment="1">
      <alignment vertical="center"/>
    </xf>
    <xf numFmtId="0" fontId="141" fillId="5" borderId="16" xfId="0" applyFont="1" applyFill="1" applyBorder="1" applyAlignment="1">
      <alignment vertical="center"/>
    </xf>
    <xf numFmtId="15" fontId="141" fillId="5" borderId="16" xfId="30" applyNumberFormat="1" applyFont="1" applyFill="1" applyBorder="1" applyAlignment="1">
      <alignment horizontal="left" vertical="center"/>
    </xf>
    <xf numFmtId="0" fontId="131" fillId="5" borderId="19" xfId="36" applyFont="1" applyFill="1" applyBorder="1" applyAlignment="1">
      <alignment vertical="center"/>
    </xf>
    <xf numFmtId="0" fontId="131" fillId="5" borderId="8" xfId="0" applyFont="1" applyFill="1" applyBorder="1" applyAlignment="1">
      <alignment vertical="center"/>
    </xf>
    <xf numFmtId="4" fontId="131" fillId="0" borderId="62" xfId="0" applyNumberFormat="1" applyFont="1" applyBorder="1" applyAlignment="1">
      <alignment horizontal="right" vertical="center"/>
    </xf>
    <xf numFmtId="15" fontId="135" fillId="0" borderId="0" xfId="30" applyNumberFormat="1" applyFont="1" applyAlignment="1">
      <alignment horizontal="left" vertical="center"/>
    </xf>
    <xf numFmtId="0" fontId="132" fillId="7" borderId="14" xfId="0" applyFont="1" applyFill="1" applyBorder="1" applyAlignment="1">
      <alignment vertical="center"/>
    </xf>
    <xf numFmtId="171" fontId="132" fillId="4" borderId="0" xfId="37" applyFont="1" applyFill="1" applyAlignment="1">
      <alignment vertical="center"/>
    </xf>
    <xf numFmtId="0" fontId="132" fillId="7" borderId="0" xfId="0" applyFont="1" applyFill="1" applyAlignment="1">
      <alignment vertical="center"/>
    </xf>
    <xf numFmtId="0" fontId="132" fillId="10" borderId="0" xfId="36" applyFont="1" applyFill="1" applyAlignment="1">
      <alignment vertical="center"/>
    </xf>
    <xf numFmtId="3" fontId="131" fillId="0" borderId="60" xfId="36" applyNumberFormat="1" applyFont="1" applyBorder="1" applyAlignment="1">
      <alignment horizontal="right" vertical="center"/>
    </xf>
    <xf numFmtId="0" fontId="131" fillId="0" borderId="0" xfId="0" applyFont="1" applyAlignment="1">
      <alignment vertical="center" wrapText="1"/>
    </xf>
    <xf numFmtId="0" fontId="131" fillId="0" borderId="0" xfId="0" applyFont="1" applyAlignment="1">
      <alignment vertical="center"/>
    </xf>
    <xf numFmtId="0" fontId="137" fillId="7" borderId="72" xfId="30" applyFont="1" applyFill="1" applyBorder="1"/>
    <xf numFmtId="0" fontId="131" fillId="0" borderId="60" xfId="30" applyFont="1" applyBorder="1" applyAlignment="1">
      <alignment horizontal="right" indent="1"/>
    </xf>
    <xf numFmtId="0" fontId="137" fillId="5" borderId="0" xfId="30" applyFont="1" applyFill="1"/>
    <xf numFmtId="15" fontId="132" fillId="0" borderId="60" xfId="30" quotePrefix="1" applyNumberFormat="1" applyFont="1" applyBorder="1" applyAlignment="1">
      <alignment horizontal="right" indent="1"/>
    </xf>
    <xf numFmtId="0" fontId="132" fillId="9" borderId="0" xfId="30" applyFont="1" applyFill="1"/>
    <xf numFmtId="170" fontId="131" fillId="0" borderId="60" xfId="49" applyNumberFormat="1" applyFont="1" applyFill="1" applyBorder="1" applyAlignment="1">
      <alignment horizontal="right" indent="1"/>
    </xf>
    <xf numFmtId="170" fontId="132" fillId="0" borderId="60" xfId="49" applyNumberFormat="1" applyFont="1" applyFill="1" applyBorder="1" applyAlignment="1">
      <alignment horizontal="right" indent="1"/>
    </xf>
    <xf numFmtId="0" fontId="131" fillId="5" borderId="0" xfId="30" applyFont="1" applyFill="1" applyAlignment="1">
      <alignment horizontal="left" indent="1"/>
    </xf>
    <xf numFmtId="3" fontId="131" fillId="0" borderId="60" xfId="30" applyNumberFormat="1" applyFont="1" applyBorder="1" applyAlignment="1">
      <alignment horizontal="right" indent="1"/>
    </xf>
    <xf numFmtId="0" fontId="131" fillId="0" borderId="0" xfId="30" applyFont="1" applyAlignment="1">
      <alignment horizontal="left" indent="1"/>
    </xf>
    <xf numFmtId="169" fontId="131" fillId="0" borderId="60" xfId="30" applyNumberFormat="1" applyFont="1" applyBorder="1" applyAlignment="1">
      <alignment horizontal="right" indent="1"/>
    </xf>
    <xf numFmtId="0" fontId="131" fillId="5" borderId="0" xfId="34" applyFont="1" applyFill="1" applyAlignment="1">
      <alignment horizontal="left" indent="1"/>
    </xf>
    <xf numFmtId="0" fontId="131" fillId="0" borderId="0" xfId="30" applyFont="1"/>
    <xf numFmtId="169" fontId="131" fillId="0" borderId="0" xfId="30" applyNumberFormat="1" applyFont="1"/>
    <xf numFmtId="0" fontId="131" fillId="0" borderId="0" xfId="34" applyFont="1" applyAlignment="1">
      <alignment horizontal="left"/>
    </xf>
    <xf numFmtId="0" fontId="142" fillId="5" borderId="0" xfId="48" applyFont="1" applyFill="1"/>
    <xf numFmtId="0" fontId="142" fillId="5" borderId="0" xfId="30" applyFont="1" applyFill="1"/>
    <xf numFmtId="0" fontId="131" fillId="5" borderId="0" xfId="48" applyFont="1" applyFill="1"/>
    <xf numFmtId="0" fontId="131" fillId="5" borderId="0" xfId="32" applyFont="1" applyFill="1" applyAlignment="1">
      <alignment vertical="top"/>
    </xf>
    <xf numFmtId="3" fontId="131" fillId="0" borderId="60" xfId="587" applyNumberFormat="1" applyFont="1" applyFill="1" applyBorder="1" applyAlignment="1">
      <alignment horizontal="right" indent="1"/>
    </xf>
    <xf numFmtId="0" fontId="131" fillId="5" borderId="0" xfId="30" applyFont="1" applyFill="1" applyAlignment="1">
      <alignment horizontal="left"/>
    </xf>
    <xf numFmtId="3" fontId="131" fillId="0" borderId="60" xfId="49" applyNumberFormat="1" applyFont="1" applyFill="1" applyBorder="1" applyAlignment="1">
      <alignment horizontal="right" indent="1"/>
    </xf>
    <xf numFmtId="0" fontId="142" fillId="0" borderId="15" xfId="54" applyFont="1" applyBorder="1"/>
    <xf numFmtId="1" fontId="131" fillId="0" borderId="60" xfId="30" applyNumberFormat="1" applyFont="1" applyBorder="1" applyAlignment="1">
      <alignment horizontal="right" indent="1"/>
    </xf>
    <xf numFmtId="0" fontId="142" fillId="0" borderId="10" xfId="54" applyFont="1" applyBorder="1"/>
    <xf numFmtId="0" fontId="131" fillId="0" borderId="10" xfId="54" applyFont="1" applyBorder="1"/>
    <xf numFmtId="0" fontId="131" fillId="5" borderId="15" xfId="30" applyFont="1" applyFill="1" applyBorder="1"/>
    <xf numFmtId="0" fontId="131" fillId="5" borderId="7" xfId="30" applyFont="1" applyFill="1" applyBorder="1"/>
    <xf numFmtId="169" fontId="131" fillId="0" borderId="63" xfId="30" applyNumberFormat="1" applyFont="1" applyBorder="1" applyAlignment="1">
      <alignment horizontal="right" indent="1"/>
    </xf>
    <xf numFmtId="0" fontId="131" fillId="0" borderId="66" xfId="30" applyFont="1" applyBorder="1"/>
    <xf numFmtId="169" fontId="141" fillId="0" borderId="0" xfId="30" applyNumberFormat="1" applyFont="1"/>
    <xf numFmtId="49" fontId="131" fillId="0" borderId="0" xfId="30" applyNumberFormat="1" applyFont="1"/>
    <xf numFmtId="0" fontId="141" fillId="0" borderId="0" xfId="30" applyFont="1"/>
    <xf numFmtId="37" fontId="132" fillId="7" borderId="10" xfId="38" applyNumberFormat="1" applyFont="1" applyFill="1" applyBorder="1" applyAlignment="1">
      <alignment horizontal="center" vertical="center"/>
    </xf>
    <xf numFmtId="0" fontId="132" fillId="0" borderId="60" xfId="30" applyFont="1" applyBorder="1" applyAlignment="1">
      <alignment horizontal="right" indent="1"/>
    </xf>
    <xf numFmtId="170" fontId="132" fillId="9" borderId="60" xfId="49" applyNumberFormat="1" applyFont="1" applyFill="1" applyBorder="1" applyAlignment="1">
      <alignment horizontal="right" indent="1"/>
    </xf>
    <xf numFmtId="0" fontId="132" fillId="9" borderId="60" xfId="30" applyFont="1" applyFill="1" applyBorder="1" applyAlignment="1">
      <alignment horizontal="right" indent="1"/>
    </xf>
    <xf numFmtId="169" fontId="132" fillId="0" borderId="0" xfId="0" applyNumberFormat="1" applyFont="1" applyAlignment="1">
      <alignment horizontal="right" vertical="center"/>
    </xf>
    <xf numFmtId="171" fontId="132" fillId="5" borderId="0" xfId="37" applyFont="1" applyFill="1" applyAlignment="1">
      <alignment vertical="center"/>
    </xf>
    <xf numFmtId="0" fontId="131" fillId="9" borderId="0" xfId="0" applyFont="1" applyFill="1"/>
    <xf numFmtId="49" fontId="132" fillId="7" borderId="89" xfId="38" applyNumberFormat="1" applyFont="1" applyFill="1" applyBorder="1" applyAlignment="1">
      <alignment horizontal="center"/>
    </xf>
    <xf numFmtId="49" fontId="132" fillId="7" borderId="89" xfId="38" quotePrefix="1" applyNumberFormat="1" applyFont="1" applyFill="1" applyBorder="1" applyAlignment="1">
      <alignment horizontal="center"/>
    </xf>
    <xf numFmtId="171" fontId="134" fillId="5" borderId="0" xfId="0" applyNumberFormat="1" applyFont="1" applyFill="1" applyAlignment="1">
      <alignment horizontal="left"/>
    </xf>
    <xf numFmtId="37" fontId="134" fillId="5" borderId="0" xfId="0" applyNumberFormat="1" applyFont="1" applyFill="1"/>
    <xf numFmtId="169" fontId="133" fillId="5" borderId="89" xfId="0" applyNumberFormat="1" applyFont="1" applyFill="1" applyBorder="1" applyAlignment="1">
      <alignment horizontal="right"/>
    </xf>
    <xf numFmtId="37" fontId="143" fillId="5" borderId="0" xfId="410" applyNumberFormat="1" applyFont="1" applyFill="1"/>
    <xf numFmtId="37" fontId="131" fillId="5" borderId="0" xfId="410" applyNumberFormat="1" applyFont="1" applyFill="1"/>
    <xf numFmtId="171" fontId="131" fillId="5" borderId="0" xfId="0" applyNumberFormat="1" applyFont="1" applyFill="1"/>
    <xf numFmtId="37" fontId="133" fillId="5" borderId="0" xfId="0" applyNumberFormat="1" applyFont="1" applyFill="1"/>
    <xf numFmtId="0" fontId="132" fillId="9" borderId="0" xfId="0" applyFont="1" applyFill="1" applyAlignment="1">
      <alignment vertical="top"/>
    </xf>
    <xf numFmtId="37" fontId="134" fillId="9" borderId="0" xfId="0" applyNumberFormat="1" applyFont="1" applyFill="1"/>
    <xf numFmtId="37" fontId="132" fillId="9" borderId="0" xfId="0" applyNumberFormat="1" applyFont="1" applyFill="1"/>
    <xf numFmtId="169" fontId="132" fillId="9" borderId="89" xfId="0" applyNumberFormat="1" applyFont="1" applyFill="1" applyBorder="1" applyAlignment="1">
      <alignment horizontal="right"/>
    </xf>
    <xf numFmtId="0" fontId="131" fillId="5" borderId="0" xfId="410" applyFont="1" applyFill="1"/>
    <xf numFmtId="37" fontId="144" fillId="5" borderId="0" xfId="410" applyNumberFormat="1" applyFont="1" applyFill="1"/>
    <xf numFmtId="170" fontId="131" fillId="5" borderId="89" xfId="49" applyNumberFormat="1" applyFont="1" applyFill="1" applyBorder="1"/>
    <xf numFmtId="0" fontId="132" fillId="9" borderId="7" xfId="0" applyFont="1" applyFill="1" applyBorder="1" applyAlignment="1">
      <alignment vertical="top"/>
    </xf>
    <xf numFmtId="37" fontId="134" fillId="9" borderId="7" xfId="0" applyNumberFormat="1" applyFont="1" applyFill="1" applyBorder="1"/>
    <xf numFmtId="37" fontId="132" fillId="9" borderId="7" xfId="0" applyNumberFormat="1" applyFont="1" applyFill="1" applyBorder="1"/>
    <xf numFmtId="37" fontId="132" fillId="5" borderId="0" xfId="0" applyNumberFormat="1" applyFont="1" applyFill="1"/>
    <xf numFmtId="37" fontId="132" fillId="5" borderId="0" xfId="410" applyNumberFormat="1" applyFont="1" applyFill="1"/>
    <xf numFmtId="169" fontId="131" fillId="5" borderId="89" xfId="0" applyNumberFormat="1" applyFont="1" applyFill="1" applyBorder="1" applyAlignment="1">
      <alignment horizontal="right"/>
    </xf>
    <xf numFmtId="0" fontId="132" fillId="5" borderId="0" xfId="0" applyFont="1" applyFill="1" applyAlignment="1">
      <alignment vertical="top"/>
    </xf>
    <xf numFmtId="37" fontId="131" fillId="5" borderId="0" xfId="0" applyNumberFormat="1" applyFont="1" applyFill="1"/>
    <xf numFmtId="171" fontId="134" fillId="9" borderId="8" xfId="0" applyNumberFormat="1" applyFont="1" applyFill="1" applyBorder="1" applyAlignment="1">
      <alignment horizontal="left"/>
    </xf>
    <xf numFmtId="37" fontId="132" fillId="9" borderId="8" xfId="0" applyNumberFormat="1" applyFont="1" applyFill="1" applyBorder="1"/>
    <xf numFmtId="169" fontId="132" fillId="9" borderId="91" xfId="53" applyNumberFormat="1" applyFont="1" applyFill="1" applyBorder="1" applyAlignment="1">
      <alignment horizontal="right"/>
    </xf>
    <xf numFmtId="37" fontId="133" fillId="5" borderId="64" xfId="53" applyNumberFormat="1" applyFont="1" applyFill="1" applyBorder="1" applyAlignment="1">
      <alignment vertical="center"/>
    </xf>
    <xf numFmtId="0" fontId="9" fillId="9" borderId="0" xfId="0" applyFont="1" applyFill="1"/>
    <xf numFmtId="37" fontId="134" fillId="5" borderId="0" xfId="53" applyNumberFormat="1" applyFont="1" applyFill="1" applyAlignment="1">
      <alignment vertical="center"/>
    </xf>
    <xf numFmtId="169" fontId="134" fillId="5" borderId="64" xfId="53" applyNumberFormat="1" applyFont="1" applyFill="1" applyBorder="1" applyAlignment="1">
      <alignment vertical="center"/>
    </xf>
    <xf numFmtId="0" fontId="9" fillId="5" borderId="0" xfId="0" applyFont="1" applyFill="1"/>
    <xf numFmtId="0" fontId="0" fillId="5" borderId="0" xfId="0" applyFill="1"/>
    <xf numFmtId="172" fontId="133" fillId="5" borderId="60" xfId="37" applyNumberFormat="1" applyFont="1" applyFill="1" applyBorder="1" applyAlignment="1">
      <alignment horizontal="right" vertical="center"/>
    </xf>
    <xf numFmtId="37" fontId="134" fillId="9" borderId="0" xfId="53" applyNumberFormat="1" applyFont="1" applyFill="1" applyAlignment="1">
      <alignment vertical="center"/>
    </xf>
    <xf numFmtId="169" fontId="134" fillId="9" borderId="0" xfId="53" applyNumberFormat="1" applyFont="1" applyFill="1" applyAlignment="1">
      <alignment vertical="center"/>
    </xf>
    <xf numFmtId="172" fontId="133" fillId="5" borderId="77" xfId="37" applyNumberFormat="1" applyFont="1" applyFill="1" applyBorder="1" applyAlignment="1">
      <alignment horizontal="right" vertical="center"/>
    </xf>
    <xf numFmtId="37" fontId="131" fillId="5" borderId="65" xfId="37" applyNumberFormat="1" applyFont="1" applyFill="1" applyBorder="1" applyAlignment="1">
      <alignment vertical="center"/>
    </xf>
    <xf numFmtId="170" fontId="131" fillId="5" borderId="13" xfId="49" applyNumberFormat="1" applyFont="1" applyFill="1" applyBorder="1" applyAlignment="1">
      <alignment horizontal="right" vertical="center"/>
    </xf>
    <xf numFmtId="37" fontId="131" fillId="5" borderId="0" xfId="37" applyNumberFormat="1" applyFont="1" applyFill="1" applyAlignment="1">
      <alignment vertical="center"/>
    </xf>
    <xf numFmtId="170" fontId="131" fillId="5" borderId="0" xfId="49" applyNumberFormat="1" applyFont="1" applyFill="1" applyBorder="1" applyAlignment="1">
      <alignment horizontal="right" vertical="center"/>
    </xf>
    <xf numFmtId="0" fontId="146" fillId="5" borderId="0" xfId="0" applyFont="1" applyFill="1"/>
    <xf numFmtId="169" fontId="132" fillId="5" borderId="0" xfId="53" applyNumberFormat="1" applyFont="1" applyFill="1" applyAlignment="1">
      <alignment horizontal="right"/>
    </xf>
    <xf numFmtId="171" fontId="131" fillId="5" borderId="0" xfId="53" applyNumberFormat="1" applyFont="1" applyFill="1"/>
    <xf numFmtId="37" fontId="131" fillId="5" borderId="93" xfId="0" applyNumberFormat="1" applyFont="1" applyFill="1" applyBorder="1" applyAlignment="1">
      <alignment horizontal="center"/>
    </xf>
    <xf numFmtId="171" fontId="131" fillId="5" borderId="89" xfId="0" applyNumberFormat="1" applyFont="1" applyFill="1" applyBorder="1"/>
    <xf numFmtId="169" fontId="131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2" fillId="9" borderId="90" xfId="0" applyNumberFormat="1" applyFont="1" applyFill="1" applyBorder="1" applyAlignment="1">
      <alignment horizontal="right"/>
    </xf>
    <xf numFmtId="169" fontId="132" fillId="9" borderId="90" xfId="0" applyNumberFormat="1" applyFont="1" applyFill="1" applyBorder="1" applyAlignment="1">
      <alignment horizontal="right"/>
    </xf>
    <xf numFmtId="37" fontId="131" fillId="5" borderId="65" xfId="33" applyNumberFormat="1" applyFont="1" applyFill="1" applyBorder="1"/>
    <xf numFmtId="37" fontId="131" fillId="0" borderId="15" xfId="31" applyNumberFormat="1" applyFont="1" applyBorder="1"/>
    <xf numFmtId="0" fontId="131" fillId="0" borderId="15" xfId="31" applyFont="1" applyBorder="1" applyAlignment="1">
      <alignment vertical="top"/>
    </xf>
    <xf numFmtId="37" fontId="131" fillId="0" borderId="0" xfId="410" applyNumberFormat="1" applyFont="1"/>
    <xf numFmtId="37" fontId="133" fillId="5" borderId="64" xfId="53" quotePrefix="1" applyNumberFormat="1" applyFont="1" applyFill="1" applyBorder="1" applyAlignment="1">
      <alignment vertical="center"/>
    </xf>
    <xf numFmtId="3" fontId="131" fillId="5" borderId="60" xfId="30" applyNumberFormat="1" applyFont="1" applyFill="1" applyBorder="1" applyAlignment="1">
      <alignment horizontal="right" indent="1"/>
    </xf>
    <xf numFmtId="170" fontId="131" fillId="5" borderId="60" xfId="49" applyNumberFormat="1" applyFont="1" applyFill="1" applyBorder="1" applyAlignment="1">
      <alignment horizontal="right" indent="1"/>
    </xf>
    <xf numFmtId="3" fontId="131" fillId="5" borderId="60" xfId="49" applyNumberFormat="1" applyFont="1" applyFill="1" applyBorder="1" applyAlignment="1">
      <alignment horizontal="right" indent="1"/>
    </xf>
    <xf numFmtId="169" fontId="131" fillId="0" borderId="69" xfId="53" applyNumberFormat="1" applyFont="1" applyBorder="1" applyAlignment="1">
      <alignment horizontal="right" vertical="center"/>
    </xf>
    <xf numFmtId="37" fontId="132" fillId="7" borderId="15" xfId="38" applyNumberFormat="1" applyFont="1" applyFill="1" applyBorder="1" applyAlignment="1">
      <alignment horizontal="center" vertical="center"/>
    </xf>
    <xf numFmtId="0" fontId="132" fillId="10" borderId="16" xfId="38" applyFont="1" applyFill="1" applyBorder="1" applyAlignment="1">
      <alignment vertical="center"/>
    </xf>
    <xf numFmtId="37" fontId="132" fillId="7" borderId="77" xfId="38" applyNumberFormat="1" applyFont="1" applyFill="1" applyBorder="1" applyAlignment="1">
      <alignment horizontal="center" vertical="center"/>
    </xf>
    <xf numFmtId="169" fontId="131" fillId="0" borderId="68" xfId="53" applyNumberFormat="1" applyFont="1" applyBorder="1" applyAlignment="1">
      <alignment horizontal="right" vertical="center"/>
    </xf>
    <xf numFmtId="172" fontId="133" fillId="5" borderId="94" xfId="37" applyNumberFormat="1" applyFont="1" applyFill="1" applyBorder="1" applyAlignment="1">
      <alignment horizontal="right" vertical="center"/>
    </xf>
    <xf numFmtId="169" fontId="131" fillId="5" borderId="15" xfId="53" applyNumberFormat="1" applyFont="1" applyFill="1" applyBorder="1" applyAlignment="1">
      <alignment horizontal="right" vertical="center"/>
    </xf>
    <xf numFmtId="172" fontId="131" fillId="0" borderId="82" xfId="37" applyNumberFormat="1" applyFont="1" applyBorder="1" applyAlignment="1">
      <alignment horizontal="right" vertical="center"/>
    </xf>
    <xf numFmtId="169" fontId="131" fillId="0" borderId="92" xfId="53" applyNumberFormat="1" applyFont="1" applyBorder="1" applyAlignment="1">
      <alignment horizontal="right" vertical="center"/>
    </xf>
    <xf numFmtId="169" fontId="148" fillId="5" borderId="64" xfId="53" applyNumberFormat="1" applyFont="1" applyFill="1" applyBorder="1"/>
    <xf numFmtId="37" fontId="131" fillId="5" borderId="14" xfId="0" applyNumberFormat="1" applyFont="1" applyFill="1" applyBorder="1" applyAlignment="1">
      <alignment vertical="center"/>
    </xf>
    <xf numFmtId="169" fontId="131" fillId="0" borderId="0" xfId="53" applyNumberFormat="1" applyFont="1" applyAlignment="1">
      <alignment horizontal="right" vertical="center"/>
    </xf>
    <xf numFmtId="37" fontId="131" fillId="5" borderId="65" xfId="0" applyNumberFormat="1" applyFont="1" applyFill="1" applyBorder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2" fillId="5" borderId="65" xfId="0" applyNumberFormat="1" applyFont="1" applyFill="1" applyBorder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37" fontId="132" fillId="9" borderId="14" xfId="0" applyNumberFormat="1" applyFont="1" applyFill="1" applyBorder="1" applyAlignment="1">
      <alignment vertical="center"/>
    </xf>
    <xf numFmtId="169" fontId="132" fillId="9" borderId="68" xfId="0" applyNumberFormat="1" applyFont="1" applyFill="1" applyBorder="1" applyAlignment="1">
      <alignment horizontal="right" vertical="center"/>
    </xf>
    <xf numFmtId="37" fontId="131" fillId="5" borderId="9" xfId="0" applyNumberFormat="1" applyFont="1" applyFill="1" applyBorder="1" applyAlignment="1">
      <alignment vertical="center"/>
    </xf>
    <xf numFmtId="0" fontId="131" fillId="0" borderId="9" xfId="0" applyFont="1" applyBorder="1" applyAlignment="1">
      <alignment vertical="center" wrapText="1"/>
    </xf>
    <xf numFmtId="169" fontId="131" fillId="0" borderId="9" xfId="53" applyNumberFormat="1" applyFont="1" applyBorder="1" applyAlignment="1">
      <alignment horizontal="right" vertical="center"/>
    </xf>
    <xf numFmtId="169" fontId="131" fillId="0" borderId="69" xfId="53" applyNumberFormat="1" applyFont="1" applyBorder="1"/>
    <xf numFmtId="37" fontId="132" fillId="0" borderId="0" xfId="0" applyNumberFormat="1" applyFont="1" applyAlignment="1">
      <alignment vertical="center"/>
    </xf>
    <xf numFmtId="37" fontId="131" fillId="5" borderId="64" xfId="53" applyNumberFormat="1" applyFont="1" applyFill="1" applyBorder="1"/>
    <xf numFmtId="171" fontId="132" fillId="7" borderId="14" xfId="53" applyNumberFormat="1" applyFont="1" applyFill="1" applyBorder="1"/>
    <xf numFmtId="37" fontId="132" fillId="7" borderId="0" xfId="53" applyNumberFormat="1" applyFont="1" applyFill="1"/>
    <xf numFmtId="171" fontId="131" fillId="0" borderId="0" xfId="53" applyNumberFormat="1" applyFont="1"/>
    <xf numFmtId="0" fontId="131" fillId="0" borderId="0" xfId="32" applyFont="1" applyAlignment="1">
      <alignment vertical="center"/>
    </xf>
    <xf numFmtId="0" fontId="149" fillId="0" borderId="0" xfId="0" applyFont="1" applyAlignment="1">
      <alignment vertical="center"/>
    </xf>
    <xf numFmtId="3" fontId="145" fillId="0" borderId="60" xfId="30" applyNumberFormat="1" applyFont="1" applyBorder="1" applyAlignment="1">
      <alignment horizontal="right" indent="1"/>
    </xf>
    <xf numFmtId="170" fontId="145" fillId="0" borderId="60" xfId="49" applyNumberFormat="1" applyFont="1" applyFill="1" applyBorder="1" applyAlignment="1">
      <alignment horizontal="right" indent="1"/>
    </xf>
    <xf numFmtId="3" fontId="145" fillId="0" borderId="60" xfId="49" applyNumberFormat="1" applyFont="1" applyFill="1" applyBorder="1" applyAlignment="1">
      <alignment horizontal="right" indent="1"/>
    </xf>
    <xf numFmtId="0" fontId="145" fillId="0" borderId="60" xfId="30" applyFont="1" applyBorder="1" applyAlignment="1">
      <alignment horizontal="right" indent="1"/>
    </xf>
    <xf numFmtId="170" fontId="150" fillId="0" borderId="60" xfId="49" applyNumberFormat="1" applyFont="1" applyFill="1" applyBorder="1" applyAlignment="1">
      <alignment horizontal="right" indent="1"/>
    </xf>
    <xf numFmtId="169" fontId="145" fillId="0" borderId="60" xfId="30" applyNumberFormat="1" applyFont="1" applyBorder="1" applyAlignment="1">
      <alignment horizontal="right" indent="1"/>
    </xf>
    <xf numFmtId="169" fontId="132" fillId="9" borderId="92" xfId="0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37" fontId="131" fillId="5" borderId="0" xfId="53" applyNumberFormat="1" applyFont="1" applyFill="1"/>
    <xf numFmtId="37" fontId="132" fillId="5" borderId="0" xfId="53" applyNumberFormat="1" applyFont="1" applyFill="1"/>
    <xf numFmtId="171" fontId="132" fillId="7" borderId="0" xfId="53" applyNumberFormat="1" applyFont="1" applyFill="1" applyAlignment="1">
      <alignment horizontal="left"/>
    </xf>
    <xf numFmtId="172" fontId="133" fillId="5" borderId="10" xfId="37" applyNumberFormat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169" fontId="133" fillId="0" borderId="68" xfId="53" applyNumberFormat="1" applyFont="1" applyBorder="1" applyAlignment="1">
      <alignment horizontal="right" vertical="center"/>
    </xf>
    <xf numFmtId="169" fontId="134" fillId="9" borderId="15" xfId="0" applyNumberFormat="1" applyFont="1" applyFill="1" applyBorder="1" applyAlignment="1">
      <alignment horizontal="right" vertical="center"/>
    </xf>
    <xf numFmtId="169" fontId="134" fillId="0" borderId="15" xfId="53" applyNumberFormat="1" applyFont="1" applyBorder="1" applyAlignment="1">
      <alignment horizontal="right" vertical="center"/>
    </xf>
    <xf numFmtId="169" fontId="134" fillId="9" borderId="68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/>
    <xf numFmtId="169" fontId="133" fillId="0" borderId="92" xfId="53" applyNumberFormat="1" applyFont="1" applyBorder="1" applyAlignment="1">
      <alignment horizontal="right"/>
    </xf>
    <xf numFmtId="169" fontId="133" fillId="0" borderId="92" xfId="53" applyNumberFormat="1" applyFont="1" applyBorder="1"/>
    <xf numFmtId="169" fontId="134" fillId="9" borderId="92" xfId="0" applyNumberFormat="1" applyFont="1" applyFill="1" applyBorder="1" applyAlignment="1">
      <alignment horizontal="right" vertical="center"/>
    </xf>
    <xf numFmtId="169" fontId="135" fillId="0" borderId="15" xfId="0" applyNumberFormat="1" applyFont="1" applyBorder="1" applyAlignment="1">
      <alignment horizontal="right" vertical="center"/>
    </xf>
    <xf numFmtId="172" fontId="131" fillId="5" borderId="60" xfId="37" applyNumberFormat="1" applyFont="1" applyFill="1" applyBorder="1" applyAlignment="1">
      <alignment horizontal="right" vertical="center"/>
    </xf>
    <xf numFmtId="169" fontId="131" fillId="5" borderId="60" xfId="30" applyNumberFormat="1" applyFont="1" applyFill="1" applyBorder="1" applyAlignment="1">
      <alignment horizontal="right" indent="1"/>
    </xf>
    <xf numFmtId="0" fontId="135" fillId="0" borderId="66" xfId="36" applyFont="1" applyBorder="1" applyAlignment="1">
      <alignment vertical="center"/>
    </xf>
    <xf numFmtId="0" fontId="153" fillId="5" borderId="0" xfId="31" applyFont="1" applyFill="1"/>
    <xf numFmtId="169" fontId="131" fillId="5" borderId="92" xfId="53" applyNumberFormat="1" applyFont="1" applyFill="1" applyBorder="1" applyAlignment="1">
      <alignment horizontal="right" vertical="center"/>
    </xf>
    <xf numFmtId="3" fontId="153" fillId="0" borderId="60" xfId="30" applyNumberFormat="1" applyFont="1" applyBorder="1" applyAlignment="1">
      <alignment horizontal="right" indent="1"/>
    </xf>
    <xf numFmtId="172" fontId="131" fillId="0" borderId="77" xfId="37" applyNumberFormat="1" applyFont="1" applyBorder="1" applyAlignment="1">
      <alignment horizontal="right" vertical="center"/>
    </xf>
    <xf numFmtId="172" fontId="131" fillId="0" borderId="0" xfId="37" applyNumberFormat="1" applyFont="1" applyAlignment="1">
      <alignment horizontal="right" vertical="center"/>
    </xf>
    <xf numFmtId="169" fontId="131" fillId="0" borderId="13" xfId="53" applyNumberFormat="1" applyFont="1" applyBorder="1" applyAlignment="1">
      <alignment horizontal="right" vertical="center"/>
    </xf>
    <xf numFmtId="171" fontId="132" fillId="8" borderId="77" xfId="39" applyFont="1" applyFill="1" applyBorder="1" applyAlignment="1">
      <alignment horizontal="center" vertical="center" wrapText="1"/>
    </xf>
    <xf numFmtId="171" fontId="132" fillId="8" borderId="0" xfId="39" applyFont="1" applyFill="1" applyAlignment="1">
      <alignment horizontal="center" vertical="center" wrapText="1"/>
    </xf>
    <xf numFmtId="171" fontId="132" fillId="8" borderId="15" xfId="39" applyFont="1" applyFill="1" applyBorder="1" applyAlignment="1">
      <alignment horizontal="center" vertical="center" wrapText="1"/>
    </xf>
    <xf numFmtId="171" fontId="132" fillId="8" borderId="70" xfId="39" applyFont="1" applyFill="1" applyBorder="1" applyAlignment="1">
      <alignment horizontal="center" vertical="center" wrapText="1"/>
    </xf>
    <xf numFmtId="171" fontId="132" fillId="8" borderId="71" xfId="39" applyFont="1" applyFill="1" applyBorder="1" applyAlignment="1">
      <alignment horizontal="center" vertical="center" wrapText="1"/>
    </xf>
    <xf numFmtId="171" fontId="132" fillId="8" borderId="72" xfId="39" applyFont="1" applyFill="1" applyBorder="1" applyAlignment="1">
      <alignment horizontal="center" vertical="center" wrapText="1"/>
    </xf>
    <xf numFmtId="171" fontId="132" fillId="8" borderId="74" xfId="39" applyFont="1" applyFill="1" applyBorder="1" applyAlignment="1">
      <alignment horizontal="center" vertical="center"/>
    </xf>
    <xf numFmtId="171" fontId="132" fillId="8" borderId="75" xfId="39" applyFont="1" applyFill="1" applyBorder="1" applyAlignment="1">
      <alignment horizontal="center" vertical="center"/>
    </xf>
    <xf numFmtId="171" fontId="132" fillId="8" borderId="76" xfId="39" applyFont="1" applyFill="1" applyBorder="1" applyAlignment="1">
      <alignment horizontal="center" vertical="center"/>
    </xf>
    <xf numFmtId="171" fontId="132" fillId="8" borderId="70" xfId="39" applyFont="1" applyFill="1" applyBorder="1" applyAlignment="1">
      <alignment horizontal="center" vertical="center"/>
    </xf>
    <xf numFmtId="171" fontId="132" fillId="8" borderId="71" xfId="39" applyFont="1" applyFill="1" applyBorder="1" applyAlignment="1">
      <alignment horizontal="center" vertical="center"/>
    </xf>
    <xf numFmtId="171" fontId="132" fillId="8" borderId="72" xfId="39" applyFont="1" applyFill="1" applyBorder="1" applyAlignment="1">
      <alignment horizontal="center" vertical="center"/>
    </xf>
    <xf numFmtId="0" fontId="131" fillId="5" borderId="0" xfId="33" applyFont="1" applyFill="1" applyAlignment="1">
      <alignment wrapText="1"/>
    </xf>
    <xf numFmtId="171" fontId="132" fillId="8" borderId="74" xfId="39" applyFont="1" applyFill="1" applyBorder="1" applyAlignment="1">
      <alignment horizontal="center" vertical="center" wrapText="1"/>
    </xf>
    <xf numFmtId="0" fontId="135" fillId="0" borderId="0" xfId="32" applyFont="1" applyAlignment="1">
      <alignment horizontal="left" vertical="center" wrapText="1"/>
    </xf>
    <xf numFmtId="0" fontId="132" fillId="7" borderId="76" xfId="30" applyFont="1" applyFill="1" applyBorder="1" applyAlignment="1">
      <alignment horizontal="left" vertical="center" wrapText="1"/>
    </xf>
    <xf numFmtId="0" fontId="132" fillId="0" borderId="15" xfId="0" applyFont="1" applyBorder="1" applyAlignment="1">
      <alignment horizontal="left" vertical="center"/>
    </xf>
    <xf numFmtId="0" fontId="132" fillId="7" borderId="84" xfId="38" applyFont="1" applyFill="1" applyBorder="1" applyAlignment="1">
      <alignment horizontal="center"/>
    </xf>
    <xf numFmtId="0" fontId="132" fillId="7" borderId="85" xfId="38" applyFont="1" applyFill="1" applyBorder="1" applyAlignment="1">
      <alignment horizontal="center"/>
    </xf>
    <xf numFmtId="0" fontId="132" fillId="7" borderId="86" xfId="38" applyFont="1" applyFill="1" applyBorder="1" applyAlignment="1">
      <alignment horizontal="center"/>
    </xf>
    <xf numFmtId="171" fontId="133" fillId="7" borderId="66" xfId="0" applyNumberFormat="1" applyFont="1" applyFill="1" applyBorder="1" applyAlignment="1">
      <alignment horizontal="left" wrapText="1"/>
    </xf>
    <xf numFmtId="171" fontId="133" fillId="7" borderId="83" xfId="0" applyNumberFormat="1" applyFont="1" applyFill="1" applyBorder="1" applyAlignment="1">
      <alignment horizontal="left" wrapText="1"/>
    </xf>
    <xf numFmtId="171" fontId="133" fillId="7" borderId="87" xfId="0" applyNumberFormat="1" applyFont="1" applyFill="1" applyBorder="1" applyAlignment="1">
      <alignment horizontal="left" wrapText="1"/>
    </xf>
    <xf numFmtId="171" fontId="133" fillId="7" borderId="88" xfId="0" applyNumberFormat="1" applyFont="1" applyFill="1" applyBorder="1" applyAlignment="1">
      <alignment horizontal="left" wrapText="1"/>
    </xf>
  </cellXfs>
  <cellStyles count="13014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5 2" xfId="12947" xr:uid="{52F63B79-8EAE-4610-89FE-E5B124A639FD}"/>
    <cellStyle name="Comma 36" xfId="1336" xr:uid="{00000000-0005-0000-0000-00003F020000}"/>
    <cellStyle name="Comma 37" xfId="1337" xr:uid="{00000000-0005-0000-0000-000040020000}"/>
    <cellStyle name="Comma 37 2" xfId="12948" xr:uid="{142B0D54-5306-4690-B211-215E6E4EB1E5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10" xfId="12951" xr:uid="{A2904394-5F1C-4816-87E4-31FE645C918A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11" xfId="12952" xr:uid="{B9FD243A-FE05-44F5-A4E0-0E7A4B6CFD49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5 4" xfId="12953" xr:uid="{0B4B401D-7ED4-4AA3-BC40-17E2CDB3A20B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Margins 2 2" xfId="12957" xr:uid="{A43EB986-E6A7-4F5A-939E-7B192776CEAD}"/>
    <cellStyle name="Margins 3" xfId="12956" xr:uid="{694B3184-CCAE-4332-8B17-0AF566945302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20" xfId="12958" xr:uid="{51630A13-9BFD-4170-B420-FA0F3BE0A98D}"/>
    <cellStyle name="Normál 10 2 21" xfId="12998" xr:uid="{E1CCF7B4-F8D5-44AD-969E-CCCB5F53E682}"/>
    <cellStyle name="Normál 10 2 22" xfId="12954" xr:uid="{F7C7C7F1-D0A5-4B53-B7FB-B793E0BAC8D8}"/>
    <cellStyle name="Normál 10 2 23" xfId="13000" xr:uid="{6374130F-CDCC-4856-A253-395C10096F82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ál 11 2 3" xfId="12959" xr:uid="{D70EFD40-9537-45C0-9BCC-A57BAAB45A75}"/>
    <cellStyle name="Normál 11 2 4" xfId="12997" xr:uid="{6B8571D4-7DC6-4598-BC60-BF6DF91AB05E}"/>
    <cellStyle name="Normál 11 2 5" xfId="12955" xr:uid="{D9648980-2ACD-4B2F-BA15-BF4BF7E30478}"/>
    <cellStyle name="Normál 11 2 6" xfId="12999" xr:uid="{0E122CE8-451C-4C88-B27E-B1E723728BE7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6 3" xfId="12966" xr:uid="{5CEAA199-03CA-4A6F-B140-D3506FA5C7BC}"/>
    <cellStyle name="Normal 2 16 4" xfId="12990" xr:uid="{4B417E12-232F-4D8D-A985-FE4F12AE423A}"/>
    <cellStyle name="Normal 2 16 5" xfId="12962" xr:uid="{F68A3ACF-CD9B-44A8-A4A7-5077A07CC317}"/>
    <cellStyle name="Normal 2 16 6" xfId="12992" xr:uid="{B8200882-58F4-4D6B-BE2F-C762BEEB6CFA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ál 2 2 11" xfId="12967" xr:uid="{B440E680-34DE-4D34-81E7-864AF9FC5384}"/>
    <cellStyle name="Normal 2 2 12" xfId="918" xr:uid="{00000000-0005-0000-0000-000005040000}"/>
    <cellStyle name="Normál 2 2 12" xfId="12989" xr:uid="{F4F741FC-8101-4AE7-BF59-632CEF5A32EB}"/>
    <cellStyle name="Normal 2 2 13" xfId="1380" xr:uid="{00000000-0005-0000-0000-000006040000}"/>
    <cellStyle name="Normál 2 2 13" xfId="12963" xr:uid="{BE949F55-F564-42D1-87E2-2D24D9F474AE}"/>
    <cellStyle name="Normal 2 2 14" xfId="1381" xr:uid="{00000000-0005-0000-0000-000007040000}"/>
    <cellStyle name="Normál 2 2 14" xfId="12991" xr:uid="{DADDE078-D832-429B-846B-A67408B5B474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ál 2 24" xfId="12965" xr:uid="{C72F8270-472B-41CC-85E3-192459C9EA52}"/>
    <cellStyle name="Normal 2 25" xfId="1405" xr:uid="{00000000-0005-0000-0000-000051040000}"/>
    <cellStyle name="Normál 2 25" xfId="12993" xr:uid="{470ED963-2156-42C6-A0D6-1EE1AEDB6612}"/>
    <cellStyle name="Normal 2 26" xfId="1406" xr:uid="{00000000-0005-0000-0000-000052040000}"/>
    <cellStyle name="Normál 2 26" xfId="12961" xr:uid="{D6DCA709-3E4F-41DB-BA91-18187099BA01}"/>
    <cellStyle name="Normal 2 27" xfId="1407" xr:uid="{00000000-0005-0000-0000-000053040000}"/>
    <cellStyle name="Normál 2 27" xfId="12995" xr:uid="{395CE5C0-2345-4DF9-A868-A071B1BE0798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ál 2 3 13" xfId="12971" xr:uid="{7AC714E6-9F88-4B62-8A14-9999661A325B}"/>
    <cellStyle name="Normál 2 3 14" xfId="12986" xr:uid="{98B36333-E927-4C15-94A9-ECFDC5EFAA3F}"/>
    <cellStyle name="Normál 2 3 15" xfId="12968" xr:uid="{EE423BDA-5F34-4A8E-A23F-29B934B4420D}"/>
    <cellStyle name="Normál 2 3 16" xfId="12988" xr:uid="{C7926E35-D249-44CB-A1EF-ED08408548A9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2 3" xfId="12974" xr:uid="{F869DAFA-279B-4121-8BB7-2E0FE4070ED6}"/>
    <cellStyle name="Normal 2 3 2 4" xfId="12985" xr:uid="{BC35F1C0-6DB3-479C-BBFF-90C180F940C9}"/>
    <cellStyle name="Normal 2 3 2 5" xfId="12969" xr:uid="{1449E8AA-DCEE-46F3-8EA3-B5D653578F60}"/>
    <cellStyle name="Normal 2 3 2 6" xfId="12987" xr:uid="{62D25CA5-950C-47EE-90BA-A59028CD761B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ál 2 4 11" xfId="12976" xr:uid="{F3BF5EDB-2EB2-4FCF-80E1-2FD363FA7CF5}"/>
    <cellStyle name="Normál 2 4 12" xfId="12982" xr:uid="{A46E909A-930E-410A-A703-A632115F661F}"/>
    <cellStyle name="Normál 2 4 13" xfId="12970" xr:uid="{A4BCC331-1F53-43C9-B940-C0ADE55C5F47}"/>
    <cellStyle name="Normál 2 4 14" xfId="12983" xr:uid="{DECA7291-0F6C-4471-83D4-AED761BC99BA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ál 2 4 2 3" xfId="12977" xr:uid="{1683608E-651E-4559-AA1E-E90CC441ECE7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ál 2 5 26" xfId="12978" xr:uid="{C8496AB2-A3A2-4DB6-AC90-16EA816A881D}"/>
    <cellStyle name="Normál 2 5 27" xfId="12979" xr:uid="{1638B16F-1B43-4C8F-B75B-125ADE245C31}"/>
    <cellStyle name="Normál 2 5 28" xfId="12975" xr:uid="{AAC7B5F1-247F-485D-88B6-E21D1E459E3C}"/>
    <cellStyle name="Normál 2 5 29" xfId="12980" xr:uid="{FD3C86A4-A5F9-4B92-8049-641FEDD41F83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75" xfId="12964" xr:uid="{426949E0-BFFE-4A88-9C71-FCEF08E1E0F6}"/>
    <cellStyle name="Normal 2 76" xfId="12994" xr:uid="{B02BE104-231D-48F4-9D21-1CAD35C540F0}"/>
    <cellStyle name="Normal 2 77" xfId="12960" xr:uid="{AFD2C1EC-40F8-4E5D-A4B3-6EC444D236DE}"/>
    <cellStyle name="Normal 2 78" xfId="12996" xr:uid="{970015D4-2121-4B20-B299-8CF287D7E5AE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ál 3 2 10" xfId="12984" xr:uid="{609F36DA-C625-49DB-9FB3-1C879422AF50}"/>
    <cellStyle name="Normal 3 2 11" xfId="1457" xr:uid="{00000000-0005-0000-0000-000010050000}"/>
    <cellStyle name="Normál 3 2 11" xfId="12973" xr:uid="{A5190F06-34F8-4086-B198-EA046340CD85}"/>
    <cellStyle name="Normal 3 2 12" xfId="1458" xr:uid="{00000000-0005-0000-0000-000011050000}"/>
    <cellStyle name="Normál 3 2 12" xfId="12981" xr:uid="{711F79E0-78E6-42E5-AFF4-A565DAA80FE3}"/>
    <cellStyle name="Normál 3 2 13" xfId="12972" xr:uid="{B57D1E58-C25D-4DA1-B9D5-7D25C5812C62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10" xfId="13001" xr:uid="{3BE8EA59-EEB2-4954-880A-552FAFDE9D37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1 2" xfId="13002" xr:uid="{ABAD0067-3ED5-4F3C-BDF1-AD6E1612474E}"/>
    <cellStyle name="Normal 81 3" xfId="12950" xr:uid="{EB9CD9C0-2BE5-4A78-91FB-F43ABCF6CDB8}"/>
    <cellStyle name="Normal 81 4" xfId="13003" xr:uid="{2E9D8B23-C459-4D7F-A590-1E5CB6F3868A}"/>
    <cellStyle name="Normal 81 5" xfId="12949" xr:uid="{4C20D1F7-3139-4796-8662-694A58CC2896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10" xfId="13004" xr:uid="{E6B5A47E-4DD8-48CD-9F7F-41DC957D52A3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0 4" xfId="13005" xr:uid="{3978D706-4532-4281-BF40-C7DEAF545DA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1 4" xfId="13006" xr:uid="{4F895AF2-310C-4A89-993F-D1238180F96B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2 4" xfId="13007" xr:uid="{632D3511-91A6-4AF6-B05C-B8FA3CE7D128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3 4" xfId="13008" xr:uid="{45587D2C-DE94-415B-8080-3141F60D9FBB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4 4" xfId="13009" xr:uid="{ACF2112F-E50E-41B8-88AB-902D02DFC3A1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5 4" xfId="13010" xr:uid="{AD440731-F7FD-423C-A8DE-1FAE1BCF7135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6 4" xfId="13011" xr:uid="{6915D67E-C061-4B60-9406-89C9D6EAD3A0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7 4" xfId="13012" xr:uid="{5F9E33B9-7AFD-403F-98A1-64E0B9CA39CE}"/>
    <cellStyle name="Normál 98" xfId="1597" xr:uid="{00000000-0005-0000-0000-000094060000}"/>
    <cellStyle name="Normál 98 2" xfId="1992" xr:uid="{00000000-0005-0000-0000-000095060000}"/>
    <cellStyle name="Normál 98 3" xfId="13013" xr:uid="{F007937A-11DB-46DA-A7DC-42595B0F9AB1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Y113"/>
  <sheetViews>
    <sheetView showGridLines="0" tabSelected="1" zoomScale="80" zoomScaleNormal="80" zoomScaleSheetLayoutView="7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U58" sqref="U58"/>
    </sheetView>
  </sheetViews>
  <sheetFormatPr defaultColWidth="9.26953125" defaultRowHeight="13"/>
  <cols>
    <col min="1" max="2" width="3.54296875" style="5" customWidth="1"/>
    <col min="3" max="3" width="45" style="5" customWidth="1"/>
    <col min="4" max="15" width="12.453125" style="1" customWidth="1"/>
    <col min="16" max="181" width="9.26953125" style="2"/>
    <col min="182" max="16384" width="9.26953125" style="1"/>
  </cols>
  <sheetData>
    <row r="1" spans="1:181" s="14" customFormat="1" ht="12" customHeight="1">
      <c r="A1" s="42" t="s">
        <v>0</v>
      </c>
      <c r="B1" s="43"/>
      <c r="C1" s="44"/>
      <c r="D1" s="348">
        <v>2024</v>
      </c>
      <c r="E1" s="349"/>
      <c r="F1" s="349"/>
      <c r="G1" s="350"/>
      <c r="H1" s="348">
        <v>2025</v>
      </c>
      <c r="I1" s="349"/>
      <c r="J1" s="349"/>
      <c r="K1" s="350"/>
      <c r="L1" s="348">
        <v>2026</v>
      </c>
      <c r="M1" s="349"/>
      <c r="N1" s="349"/>
      <c r="O1" s="350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</row>
    <row r="2" spans="1:181" s="14" customFormat="1" ht="12" customHeight="1" thickBot="1">
      <c r="A2" s="3" t="s">
        <v>94</v>
      </c>
      <c r="B2" s="45"/>
      <c r="C2" s="46"/>
      <c r="D2" s="351"/>
      <c r="E2" s="352"/>
      <c r="F2" s="352"/>
      <c r="G2" s="353"/>
      <c r="H2" s="351"/>
      <c r="I2" s="352"/>
      <c r="J2" s="352"/>
      <c r="K2" s="353"/>
      <c r="L2" s="351"/>
      <c r="M2" s="352"/>
      <c r="N2" s="352"/>
      <c r="O2" s="35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</row>
    <row r="3" spans="1:181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</row>
    <row r="4" spans="1:181" s="14" customFormat="1" ht="12" customHeight="1">
      <c r="A4" s="3"/>
      <c r="B4" s="45"/>
      <c r="C4" s="45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</row>
    <row r="5" spans="1:181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1" s="14" customFormat="1" ht="12" customHeight="1">
      <c r="A6" s="4" t="s">
        <v>209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</row>
    <row r="7" spans="1:181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1" ht="12" customHeight="1">
      <c r="A8" s="4"/>
      <c r="B8" s="7" t="s">
        <v>126</v>
      </c>
      <c r="C8" s="8"/>
      <c r="D8" s="26">
        <v>32450</v>
      </c>
      <c r="E8" s="327">
        <v>36210</v>
      </c>
      <c r="F8" s="26">
        <v>36011</v>
      </c>
      <c r="G8" s="26">
        <v>35404</v>
      </c>
      <c r="H8" s="26">
        <v>34991</v>
      </c>
      <c r="I8" s="327">
        <v>35333</v>
      </c>
      <c r="J8" s="26">
        <v>36092</v>
      </c>
      <c r="K8" s="26">
        <v>35299</v>
      </c>
      <c r="L8" s="26">
        <v>35307</v>
      </c>
      <c r="M8" s="327"/>
      <c r="N8" s="26"/>
      <c r="O8" s="26"/>
    </row>
    <row r="9" spans="1:181" ht="12" customHeight="1">
      <c r="A9" s="4"/>
      <c r="B9" s="7" t="s">
        <v>210</v>
      </c>
      <c r="C9" s="8"/>
      <c r="D9" s="26">
        <v>1893</v>
      </c>
      <c r="E9" s="327">
        <v>1864</v>
      </c>
      <c r="F9" s="26">
        <v>1869</v>
      </c>
      <c r="G9" s="26">
        <v>1947</v>
      </c>
      <c r="H9" s="26">
        <v>1900</v>
      </c>
      <c r="I9" s="327">
        <v>1927</v>
      </c>
      <c r="J9" s="26">
        <v>1802</v>
      </c>
      <c r="K9" s="26">
        <v>1799</v>
      </c>
      <c r="L9" s="26">
        <v>1788</v>
      </c>
      <c r="M9" s="327"/>
      <c r="N9" s="26"/>
      <c r="O9" s="26"/>
    </row>
    <row r="10" spans="1:181" ht="12" customHeight="1">
      <c r="A10" s="4"/>
      <c r="B10" s="7" t="s">
        <v>6</v>
      </c>
      <c r="C10" s="8"/>
      <c r="D10" s="26">
        <v>51698</v>
      </c>
      <c r="E10" s="327">
        <v>57196</v>
      </c>
      <c r="F10" s="26">
        <v>59095</v>
      </c>
      <c r="G10" s="26">
        <v>59300</v>
      </c>
      <c r="H10" s="26">
        <v>59800</v>
      </c>
      <c r="I10" s="327">
        <v>61988</v>
      </c>
      <c r="J10" s="26">
        <v>63747</v>
      </c>
      <c r="K10" s="26">
        <v>63010</v>
      </c>
      <c r="L10" s="26">
        <v>64419</v>
      </c>
      <c r="M10" s="327"/>
      <c r="N10" s="26"/>
      <c r="O10" s="26"/>
    </row>
    <row r="11" spans="1:181" ht="12" customHeight="1">
      <c r="A11" s="4"/>
      <c r="B11" s="7" t="s">
        <v>95</v>
      </c>
      <c r="C11" s="8"/>
      <c r="D11" s="26">
        <v>6790</v>
      </c>
      <c r="E11" s="327">
        <v>7586</v>
      </c>
      <c r="F11" s="26">
        <v>7495</v>
      </c>
      <c r="G11" s="26">
        <v>7621</v>
      </c>
      <c r="H11" s="26">
        <v>7447</v>
      </c>
      <c r="I11" s="327">
        <v>7404</v>
      </c>
      <c r="J11" s="26">
        <v>7177</v>
      </c>
      <c r="K11" s="26">
        <v>6972</v>
      </c>
      <c r="L11" s="26">
        <v>6520</v>
      </c>
      <c r="M11" s="327"/>
      <c r="N11" s="26"/>
      <c r="O11" s="26"/>
    </row>
    <row r="12" spans="1:181" ht="12" customHeight="1">
      <c r="A12" s="4"/>
      <c r="B12" s="7" t="s">
        <v>96</v>
      </c>
      <c r="C12" s="8"/>
      <c r="D12" s="26">
        <v>32728</v>
      </c>
      <c r="E12" s="327">
        <v>32360</v>
      </c>
      <c r="F12" s="26">
        <v>33862</v>
      </c>
      <c r="G12" s="26">
        <v>7621</v>
      </c>
      <c r="H12" s="26">
        <v>31539</v>
      </c>
      <c r="I12" s="327">
        <v>31297</v>
      </c>
      <c r="J12" s="26">
        <v>30001</v>
      </c>
      <c r="K12" s="26">
        <v>40893</v>
      </c>
      <c r="L12" s="26">
        <v>27789</v>
      </c>
      <c r="M12" s="327"/>
      <c r="N12" s="26"/>
      <c r="O12" s="26"/>
    </row>
    <row r="13" spans="1:181" s="9" customFormat="1" ht="12" customHeight="1">
      <c r="A13" s="5"/>
      <c r="B13" s="5" t="s">
        <v>184</v>
      </c>
      <c r="C13" s="8"/>
      <c r="D13" s="293">
        <v>5350</v>
      </c>
      <c r="E13" s="328">
        <v>5431</v>
      </c>
      <c r="F13" s="285">
        <v>6689</v>
      </c>
      <c r="G13" s="347">
        <v>7621</v>
      </c>
      <c r="H13" s="293">
        <v>4876</v>
      </c>
      <c r="I13" s="328">
        <v>5291</v>
      </c>
      <c r="J13" s="285">
        <v>5987</v>
      </c>
      <c r="K13" s="293">
        <v>4896</v>
      </c>
      <c r="L13" s="293">
        <v>4636</v>
      </c>
      <c r="M13" s="328"/>
      <c r="N13" s="285"/>
      <c r="O13" s="29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</row>
    <row r="14" spans="1:181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81" s="16" customFormat="1" ht="12" customHeight="1">
      <c r="A15" s="13"/>
      <c r="B15" s="50" t="s">
        <v>211</v>
      </c>
      <c r="C15" s="23"/>
      <c r="D15" s="51">
        <v>130909</v>
      </c>
      <c r="E15" s="51">
        <v>140647</v>
      </c>
      <c r="F15" s="51">
        <v>145021</v>
      </c>
      <c r="G15" s="51">
        <v>148903</v>
      </c>
      <c r="H15" s="51">
        <v>140553</v>
      </c>
      <c r="I15" s="51">
        <v>143240</v>
      </c>
      <c r="J15" s="51">
        <v>144806</v>
      </c>
      <c r="K15" s="51">
        <v>152869</v>
      </c>
      <c r="L15" s="51">
        <v>140459</v>
      </c>
      <c r="M15" s="51"/>
      <c r="N15" s="51"/>
      <c r="O15" s="5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</row>
    <row r="16" spans="1:181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81" ht="12" customHeight="1">
      <c r="A17" s="4"/>
      <c r="B17" s="17" t="s">
        <v>126</v>
      </c>
      <c r="C17" s="18"/>
      <c r="D17" s="26">
        <v>8935</v>
      </c>
      <c r="E17" s="327">
        <v>9348</v>
      </c>
      <c r="F17" s="26">
        <v>9225</v>
      </c>
      <c r="G17" s="26">
        <v>9048</v>
      </c>
      <c r="H17" s="26">
        <v>8741</v>
      </c>
      <c r="I17" s="327">
        <v>8555</v>
      </c>
      <c r="J17" s="26">
        <v>8348</v>
      </c>
      <c r="K17" s="26">
        <v>8140</v>
      </c>
      <c r="L17" s="26">
        <v>7932</v>
      </c>
      <c r="M17" s="327"/>
      <c r="N17" s="26"/>
      <c r="O17" s="26"/>
    </row>
    <row r="18" spans="1:181" ht="12" customHeight="1">
      <c r="A18" s="4"/>
      <c r="B18" s="17" t="s">
        <v>174</v>
      </c>
      <c r="C18" s="18"/>
      <c r="D18" s="26">
        <v>25781</v>
      </c>
      <c r="E18" s="327">
        <v>28572</v>
      </c>
      <c r="F18" s="26">
        <v>29078</v>
      </c>
      <c r="G18" s="26">
        <v>29548</v>
      </c>
      <c r="H18" s="26">
        <v>29887</v>
      </c>
      <c r="I18" s="327">
        <v>29854</v>
      </c>
      <c r="J18" s="26">
        <v>29955</v>
      </c>
      <c r="K18" s="26">
        <v>30418</v>
      </c>
      <c r="L18" s="26">
        <v>30988</v>
      </c>
      <c r="M18" s="327"/>
      <c r="N18" s="26"/>
      <c r="O18" s="26"/>
    </row>
    <row r="19" spans="1:181" ht="12" customHeight="1">
      <c r="B19" s="17" t="s">
        <v>7</v>
      </c>
      <c r="C19" s="19"/>
      <c r="D19" s="26">
        <v>19273</v>
      </c>
      <c r="E19" s="327">
        <v>20748</v>
      </c>
      <c r="F19" s="26">
        <v>20779</v>
      </c>
      <c r="G19" s="26">
        <v>20551</v>
      </c>
      <c r="H19" s="26">
        <v>19948</v>
      </c>
      <c r="I19" s="327">
        <v>19662</v>
      </c>
      <c r="J19" s="26">
        <v>19512</v>
      </c>
      <c r="K19" s="26">
        <v>19472</v>
      </c>
      <c r="L19" s="26">
        <v>19800</v>
      </c>
      <c r="M19" s="327"/>
      <c r="N19" s="26"/>
      <c r="O19" s="26"/>
    </row>
    <row r="20" spans="1:181" ht="12" customHeight="1">
      <c r="B20" s="17" t="s">
        <v>96</v>
      </c>
      <c r="C20" s="18"/>
      <c r="D20" s="291">
        <v>5242</v>
      </c>
      <c r="E20" s="327">
        <v>4781</v>
      </c>
      <c r="F20" s="291">
        <v>4996</v>
      </c>
      <c r="G20" s="291">
        <v>7255</v>
      </c>
      <c r="H20" s="291">
        <v>5319</v>
      </c>
      <c r="I20" s="327">
        <v>4951</v>
      </c>
      <c r="J20" s="291">
        <v>5960</v>
      </c>
      <c r="K20" s="291">
        <v>8743</v>
      </c>
      <c r="L20" s="291">
        <v>6386</v>
      </c>
      <c r="M20" s="327"/>
      <c r="N20" s="291"/>
      <c r="O20" s="291"/>
    </row>
    <row r="21" spans="1:181" s="9" customFormat="1" ht="12" customHeight="1">
      <c r="A21" s="20"/>
      <c r="B21" s="21" t="s">
        <v>242</v>
      </c>
      <c r="C21" s="22"/>
      <c r="D21" s="343">
        <v>13340</v>
      </c>
      <c r="E21" s="343">
        <v>13437</v>
      </c>
      <c r="F21" s="343">
        <v>13291</v>
      </c>
      <c r="G21" s="343">
        <v>14375</v>
      </c>
      <c r="H21" s="343">
        <v>14178</v>
      </c>
      <c r="I21" s="328">
        <v>13525</v>
      </c>
      <c r="J21" s="285">
        <v>13742</v>
      </c>
      <c r="K21" s="293">
        <v>14029</v>
      </c>
      <c r="L21" s="343">
        <v>13167</v>
      </c>
      <c r="M21" s="328"/>
      <c r="N21" s="285"/>
      <c r="O21" s="29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</row>
    <row r="22" spans="1:181" ht="3" customHeight="1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81" s="16" customFormat="1" ht="12" customHeight="1">
      <c r="A23" s="53"/>
      <c r="B23" s="53" t="s">
        <v>212</v>
      </c>
      <c r="C23" s="23"/>
      <c r="D23" s="51">
        <v>72571</v>
      </c>
      <c r="E23" s="51">
        <v>76886</v>
      </c>
      <c r="F23" s="51">
        <v>77369</v>
      </c>
      <c r="G23" s="51">
        <v>80777</v>
      </c>
      <c r="H23" s="51">
        <v>78073</v>
      </c>
      <c r="I23" s="51">
        <v>76547</v>
      </c>
      <c r="J23" s="51">
        <v>77517</v>
      </c>
      <c r="K23" s="51">
        <v>80802</v>
      </c>
      <c r="L23" s="51">
        <v>78273</v>
      </c>
      <c r="M23" s="51"/>
      <c r="N23" s="51"/>
      <c r="O23" s="51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</row>
    <row r="24" spans="1:181" s="14" customFormat="1" ht="12" customHeight="1">
      <c r="A24" s="49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</row>
    <row r="25" spans="1:181" s="16" customFormat="1" ht="12" customHeight="1">
      <c r="A25" s="53"/>
      <c r="B25" s="50" t="s">
        <v>213</v>
      </c>
      <c r="C25" s="23"/>
      <c r="D25" s="51">
        <v>20749</v>
      </c>
      <c r="E25" s="51">
        <v>23074</v>
      </c>
      <c r="F25" s="51">
        <v>23742</v>
      </c>
      <c r="G25" s="51">
        <v>26830</v>
      </c>
      <c r="H25" s="51">
        <v>23006</v>
      </c>
      <c r="I25" s="51">
        <v>21504</v>
      </c>
      <c r="J25" s="51">
        <v>20581</v>
      </c>
      <c r="K25" s="51">
        <v>24441</v>
      </c>
      <c r="L25" s="51">
        <v>19324</v>
      </c>
      <c r="M25" s="51"/>
      <c r="N25" s="51"/>
      <c r="O25" s="5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</row>
    <row r="26" spans="1:181" s="14" customFormat="1" ht="12" customHeight="1">
      <c r="A26" s="49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</row>
    <row r="27" spans="1:181" s="16" customFormat="1" ht="12" customHeight="1">
      <c r="A27" s="53" t="s">
        <v>188</v>
      </c>
      <c r="B27" s="23"/>
      <c r="C27" s="53"/>
      <c r="D27" s="52">
        <v>224229</v>
      </c>
      <c r="E27" s="52">
        <v>240607</v>
      </c>
      <c r="F27" s="51">
        <v>246132</v>
      </c>
      <c r="G27" s="52">
        <v>256510</v>
      </c>
      <c r="H27" s="52">
        <v>241632</v>
      </c>
      <c r="I27" s="52">
        <v>241291</v>
      </c>
      <c r="J27" s="51">
        <v>242904</v>
      </c>
      <c r="K27" s="52">
        <v>258112</v>
      </c>
      <c r="L27" s="52">
        <v>238056</v>
      </c>
      <c r="M27" s="52"/>
      <c r="N27" s="51"/>
      <c r="O27" s="52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</row>
    <row r="28" spans="1:181" ht="12" customHeight="1"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81" ht="12" customHeight="1">
      <c r="A29" s="8"/>
      <c r="B29" s="8"/>
      <c r="C29" s="8" t="s">
        <v>97</v>
      </c>
      <c r="D29" s="26">
        <v>-4329</v>
      </c>
      <c r="E29" s="329">
        <v>-4850</v>
      </c>
      <c r="F29" s="294">
        <v>-5062</v>
      </c>
      <c r="G29" s="294">
        <v>-4957</v>
      </c>
      <c r="H29" s="26">
        <v>-4674</v>
      </c>
      <c r="I29" s="329">
        <v>-4867</v>
      </c>
      <c r="J29" s="294">
        <v>-4888</v>
      </c>
      <c r="K29" s="294">
        <v>-4615</v>
      </c>
      <c r="L29" s="26">
        <v>-4186</v>
      </c>
      <c r="M29" s="329"/>
      <c r="N29" s="294"/>
      <c r="O29" s="294"/>
    </row>
    <row r="30" spans="1:181" ht="12" customHeight="1">
      <c r="A30" s="8"/>
      <c r="B30" s="8"/>
      <c r="C30" s="8" t="s">
        <v>120</v>
      </c>
      <c r="D30" s="26">
        <v>-15101</v>
      </c>
      <c r="E30" s="329">
        <v>-15439</v>
      </c>
      <c r="F30" s="294">
        <v>-17066</v>
      </c>
      <c r="G30" s="294">
        <v>-20586</v>
      </c>
      <c r="H30" s="26">
        <v>-17018</v>
      </c>
      <c r="I30" s="329">
        <v>-13816</v>
      </c>
      <c r="J30" s="294">
        <v>-13865</v>
      </c>
      <c r="K30" s="294">
        <v>-18952</v>
      </c>
      <c r="L30" s="26">
        <v>-12767</v>
      </c>
      <c r="M30" s="329"/>
      <c r="N30" s="294"/>
      <c r="O30" s="294"/>
    </row>
    <row r="31" spans="1:181" ht="12" customHeight="1">
      <c r="A31" s="8"/>
      <c r="B31" s="8"/>
      <c r="C31" s="8" t="s">
        <v>98</v>
      </c>
      <c r="D31" s="26">
        <v>-3398</v>
      </c>
      <c r="E31" s="329">
        <v>-3059</v>
      </c>
      <c r="F31" s="294">
        <v>-3714</v>
      </c>
      <c r="G31" s="294">
        <v>-3572</v>
      </c>
      <c r="H31" s="26">
        <v>-3056</v>
      </c>
      <c r="I31" s="329">
        <v>-2679</v>
      </c>
      <c r="J31" s="294">
        <v>-2813</v>
      </c>
      <c r="K31" s="294">
        <v>-4345</v>
      </c>
      <c r="L31" s="26">
        <v>-2413</v>
      </c>
      <c r="M31" s="329"/>
      <c r="N31" s="294"/>
      <c r="O31" s="294"/>
    </row>
    <row r="32" spans="1:181" ht="12" customHeight="1">
      <c r="C32" s="25" t="s">
        <v>86</v>
      </c>
      <c r="D32" s="26">
        <v>-6305</v>
      </c>
      <c r="E32" s="329">
        <v>-6453</v>
      </c>
      <c r="F32" s="294">
        <v>-6152</v>
      </c>
      <c r="G32" s="294">
        <v>-6167</v>
      </c>
      <c r="H32" s="26">
        <v>-6089</v>
      </c>
      <c r="I32" s="329">
        <v>-6046</v>
      </c>
      <c r="J32" s="294">
        <v>-5944</v>
      </c>
      <c r="K32" s="294">
        <v>-5882</v>
      </c>
      <c r="L32" s="26">
        <v>-5831</v>
      </c>
      <c r="M32" s="329"/>
      <c r="N32" s="294"/>
      <c r="O32" s="294"/>
    </row>
    <row r="33" spans="1:181" s="9" customFormat="1" ht="12" customHeight="1">
      <c r="A33" s="8"/>
      <c r="B33" s="8"/>
      <c r="C33" s="5" t="s">
        <v>99</v>
      </c>
      <c r="D33" s="26">
        <v>-59638</v>
      </c>
      <c r="E33" s="327">
        <v>-59339</v>
      </c>
      <c r="F33" s="26">
        <v>-62375</v>
      </c>
      <c r="G33" s="26">
        <v>-72248</v>
      </c>
      <c r="H33" s="26">
        <v>-60785</v>
      </c>
      <c r="I33" s="327">
        <v>-59999</v>
      </c>
      <c r="J33" s="26">
        <v>-61512</v>
      </c>
      <c r="K33" s="26">
        <v>-75685</v>
      </c>
      <c r="L33" s="26">
        <v>-57549</v>
      </c>
      <c r="M33" s="327"/>
      <c r="N33" s="26"/>
      <c r="O33" s="2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</row>
    <row r="34" spans="1:181" ht="12" customHeight="1">
      <c r="A34" s="295"/>
      <c r="B34" s="295" t="s">
        <v>100</v>
      </c>
      <c r="C34" s="295"/>
      <c r="D34" s="289">
        <v>-88771</v>
      </c>
      <c r="E34" s="330">
        <v>-89140</v>
      </c>
      <c r="F34" s="289">
        <v>-94369</v>
      </c>
      <c r="G34" s="289">
        <v>-107530</v>
      </c>
      <c r="H34" s="289">
        <v>-91622</v>
      </c>
      <c r="I34" s="330">
        <v>-87407</v>
      </c>
      <c r="J34" s="289">
        <v>-89022</v>
      </c>
      <c r="K34" s="289">
        <v>-109479</v>
      </c>
      <c r="L34" s="289">
        <v>-82746</v>
      </c>
      <c r="M34" s="330"/>
      <c r="N34" s="289"/>
      <c r="O34" s="289"/>
    </row>
    <row r="35" spans="1:181" ht="12" customHeight="1">
      <c r="A35" s="50" t="s">
        <v>110</v>
      </c>
      <c r="B35" s="226"/>
      <c r="C35" s="50"/>
      <c r="D35" s="56">
        <v>135458</v>
      </c>
      <c r="E35" s="331">
        <v>151467</v>
      </c>
      <c r="F35" s="56">
        <v>151763</v>
      </c>
      <c r="G35" s="56">
        <v>148980</v>
      </c>
      <c r="H35" s="56">
        <v>150010</v>
      </c>
      <c r="I35" s="331">
        <v>153884</v>
      </c>
      <c r="J35" s="56">
        <v>153882</v>
      </c>
      <c r="K35" s="56">
        <v>148633</v>
      </c>
      <c r="L35" s="56">
        <v>155310</v>
      </c>
      <c r="M35" s="331"/>
      <c r="N35" s="56"/>
      <c r="O35" s="56"/>
    </row>
    <row r="36" spans="1:181" ht="12" customHeight="1">
      <c r="A36" s="8"/>
      <c r="B36" s="8"/>
      <c r="C36" s="8"/>
      <c r="D36" s="26"/>
      <c r="E36" s="327"/>
      <c r="F36" s="26"/>
      <c r="G36" s="26"/>
      <c r="H36" s="26"/>
      <c r="I36" s="327"/>
      <c r="J36" s="26"/>
      <c r="K36" s="26"/>
      <c r="L36" s="26"/>
      <c r="M36" s="327"/>
      <c r="N36" s="26"/>
      <c r="O36" s="26"/>
    </row>
    <row r="37" spans="1:181" ht="12" customHeight="1">
      <c r="A37" s="8"/>
      <c r="B37" s="8" t="s">
        <v>101</v>
      </c>
      <c r="C37" s="8"/>
      <c r="D37" s="26">
        <v>-21780</v>
      </c>
      <c r="E37" s="327">
        <v>-24955</v>
      </c>
      <c r="F37" s="26">
        <v>-25350</v>
      </c>
      <c r="G37" s="26">
        <v>-29662</v>
      </c>
      <c r="H37" s="26">
        <v>-24986</v>
      </c>
      <c r="I37" s="327">
        <v>-26632</v>
      </c>
      <c r="J37" s="26">
        <v>-24264</v>
      </c>
      <c r="K37" s="26">
        <v>-30372</v>
      </c>
      <c r="L37" s="26">
        <v>-26128</v>
      </c>
      <c r="M37" s="327"/>
      <c r="N37" s="26"/>
      <c r="O37" s="26"/>
    </row>
    <row r="38" spans="1:181" ht="12" customHeight="1">
      <c r="A38" s="8"/>
      <c r="B38" s="8" t="s">
        <v>102</v>
      </c>
      <c r="C38" s="8"/>
      <c r="D38" s="26">
        <v>-35253</v>
      </c>
      <c r="E38" s="327">
        <v>-35905</v>
      </c>
      <c r="F38" s="26">
        <v>-33987</v>
      </c>
      <c r="G38" s="26">
        <v>-34797</v>
      </c>
      <c r="H38" s="26">
        <v>-35310</v>
      </c>
      <c r="I38" s="327">
        <v>-36316</v>
      </c>
      <c r="J38" s="26">
        <v>-35263</v>
      </c>
      <c r="K38" s="26">
        <v>-36368</v>
      </c>
      <c r="L38" s="26">
        <v>-34911</v>
      </c>
      <c r="M38" s="327"/>
      <c r="N38" s="26"/>
      <c r="O38" s="26"/>
    </row>
    <row r="39" spans="1:181" ht="12" customHeight="1">
      <c r="A39" s="8"/>
      <c r="B39" s="8" t="s">
        <v>85</v>
      </c>
      <c r="C39" s="27"/>
      <c r="D39" s="26" t="s">
        <v>237</v>
      </c>
      <c r="E39" s="327" t="s">
        <v>237</v>
      </c>
      <c r="F39" s="26" t="s">
        <v>237</v>
      </c>
      <c r="G39" s="26" t="s">
        <v>237</v>
      </c>
      <c r="H39" s="26" t="s">
        <v>237</v>
      </c>
      <c r="I39" s="327" t="s">
        <v>237</v>
      </c>
      <c r="J39" s="26" t="s">
        <v>237</v>
      </c>
      <c r="K39" s="26" t="s">
        <v>237</v>
      </c>
      <c r="L39" s="26">
        <v>0</v>
      </c>
      <c r="M39" s="327"/>
      <c r="N39" s="26"/>
      <c r="O39" s="26"/>
    </row>
    <row r="40" spans="1:181" ht="12" customHeight="1">
      <c r="A40" s="8"/>
      <c r="B40" s="8" t="s">
        <v>225</v>
      </c>
      <c r="C40" s="27"/>
      <c r="D40" s="26">
        <v>-8857</v>
      </c>
      <c r="E40" s="327">
        <v>-9120</v>
      </c>
      <c r="F40" s="26">
        <v>-9150</v>
      </c>
      <c r="G40" s="26">
        <v>-9236</v>
      </c>
      <c r="H40" s="26" t="s">
        <v>237</v>
      </c>
      <c r="I40" s="327" t="s">
        <v>237</v>
      </c>
      <c r="J40" s="26" t="s">
        <v>237</v>
      </c>
      <c r="K40" s="26" t="s">
        <v>237</v>
      </c>
      <c r="L40" s="26" t="s">
        <v>237</v>
      </c>
      <c r="M40" s="327"/>
      <c r="N40" s="26"/>
      <c r="O40" s="26"/>
    </row>
    <row r="41" spans="1:181" s="9" customFormat="1" ht="12" customHeight="1">
      <c r="A41" s="297"/>
      <c r="B41" s="297" t="s">
        <v>179</v>
      </c>
      <c r="C41" s="297"/>
      <c r="D41" s="285">
        <v>-21137</v>
      </c>
      <c r="E41" s="293">
        <v>-21012</v>
      </c>
      <c r="F41" s="285">
        <v>-22371</v>
      </c>
      <c r="G41" s="285">
        <v>-28023</v>
      </c>
      <c r="H41" s="285">
        <v>-20859</v>
      </c>
      <c r="I41" s="293">
        <v>-21418</v>
      </c>
      <c r="J41" s="285">
        <v>-22695</v>
      </c>
      <c r="K41" s="285">
        <v>-25839</v>
      </c>
      <c r="L41" s="285">
        <v>-20770</v>
      </c>
      <c r="M41" s="293"/>
      <c r="N41" s="285"/>
      <c r="O41" s="28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</row>
    <row r="42" spans="1:181" ht="12" customHeight="1">
      <c r="A42" s="17"/>
      <c r="B42" s="8"/>
      <c r="C42" s="8"/>
      <c r="D42" s="26"/>
      <c r="E42" s="327"/>
      <c r="F42" s="26"/>
      <c r="G42" s="26"/>
      <c r="H42" s="26"/>
      <c r="I42" s="327"/>
      <c r="J42" s="26"/>
      <c r="K42" s="26"/>
      <c r="L42" s="26"/>
      <c r="M42" s="327"/>
      <c r="N42" s="26"/>
      <c r="O42" s="26"/>
    </row>
    <row r="43" spans="1:181" s="16" customFormat="1" ht="12" customHeight="1">
      <c r="A43" s="50"/>
      <c r="B43" s="50" t="s">
        <v>103</v>
      </c>
      <c r="C43" s="50"/>
      <c r="D43" s="56">
        <v>-175798</v>
      </c>
      <c r="E43" s="331">
        <v>-180132</v>
      </c>
      <c r="F43" s="56">
        <v>-185227</v>
      </c>
      <c r="G43" s="56">
        <v>-209248</v>
      </c>
      <c r="H43" s="56">
        <v>-172777</v>
      </c>
      <c r="I43" s="331">
        <v>-171773</v>
      </c>
      <c r="J43" s="56">
        <v>-171244</v>
      </c>
      <c r="K43" s="56">
        <v>-202058</v>
      </c>
      <c r="L43" s="56">
        <v>-164555</v>
      </c>
      <c r="M43" s="331"/>
      <c r="N43" s="56"/>
      <c r="O43" s="5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</row>
    <row r="44" spans="1:181" s="14" customFormat="1" ht="12" customHeight="1">
      <c r="A44" s="298"/>
      <c r="B44" s="298"/>
      <c r="C44" s="29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</row>
    <row r="45" spans="1:181" s="16" customFormat="1" ht="12" customHeight="1">
      <c r="A45" s="8"/>
      <c r="B45" s="8" t="s">
        <v>104</v>
      </c>
      <c r="C45" s="27"/>
      <c r="D45" s="26">
        <v>909</v>
      </c>
      <c r="E45" s="327">
        <v>770</v>
      </c>
      <c r="F45" s="26">
        <v>1282</v>
      </c>
      <c r="G45" s="296">
        <v>3425</v>
      </c>
      <c r="H45" s="26">
        <v>1061</v>
      </c>
      <c r="I45" s="327">
        <v>3514</v>
      </c>
      <c r="J45" s="26">
        <v>1457</v>
      </c>
      <c r="K45" s="296">
        <v>2422</v>
      </c>
      <c r="L45" s="26">
        <v>803</v>
      </c>
      <c r="M45" s="327"/>
      <c r="N45" s="26"/>
      <c r="O45" s="29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</row>
    <row r="46" spans="1:181" s="55" customFormat="1" ht="12" customHeight="1">
      <c r="A46" s="298"/>
      <c r="B46" s="298"/>
      <c r="C46" s="299"/>
      <c r="D46" s="300"/>
      <c r="E46" s="332"/>
      <c r="F46" s="300"/>
      <c r="G46" s="300"/>
      <c r="H46" s="300"/>
      <c r="I46" s="332"/>
      <c r="J46" s="300"/>
      <c r="K46" s="300"/>
      <c r="L46" s="300"/>
      <c r="M46" s="332"/>
      <c r="N46" s="300"/>
      <c r="O46" s="300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</row>
    <row r="47" spans="1:181" s="16" customFormat="1" ht="12" customHeight="1">
      <c r="A47" s="301" t="s">
        <v>214</v>
      </c>
      <c r="B47" s="301"/>
      <c r="C47" s="50"/>
      <c r="D47" s="302">
        <v>49340</v>
      </c>
      <c r="E47" s="333">
        <v>61245</v>
      </c>
      <c r="F47" s="302">
        <v>62187</v>
      </c>
      <c r="G47" s="302">
        <v>50687</v>
      </c>
      <c r="H47" s="302">
        <v>69916</v>
      </c>
      <c r="I47" s="333">
        <v>73032</v>
      </c>
      <c r="J47" s="302">
        <v>73117</v>
      </c>
      <c r="K47" s="302">
        <v>58476</v>
      </c>
      <c r="L47" s="302">
        <v>74304</v>
      </c>
      <c r="M47" s="333"/>
      <c r="N47" s="302"/>
      <c r="O47" s="30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</row>
    <row r="48" spans="1:181" s="16" customFormat="1" ht="12" customHeight="1">
      <c r="A48" s="8"/>
      <c r="B48" s="8"/>
      <c r="C48" s="8"/>
      <c r="D48" s="26"/>
      <c r="E48" s="327"/>
      <c r="F48" s="26"/>
      <c r="G48" s="26"/>
      <c r="H48" s="26"/>
      <c r="I48" s="327"/>
      <c r="J48" s="26"/>
      <c r="K48" s="26"/>
      <c r="L48" s="26"/>
      <c r="M48" s="327"/>
      <c r="N48" s="26"/>
      <c r="O48" s="2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</row>
    <row r="49" spans="1:181" s="16" customFormat="1" ht="12" customHeight="1">
      <c r="A49" s="8"/>
      <c r="B49" s="8"/>
      <c r="C49" s="185" t="s">
        <v>215</v>
      </c>
      <c r="D49" s="26">
        <v>1516</v>
      </c>
      <c r="E49" s="327">
        <v>1161</v>
      </c>
      <c r="F49" s="26">
        <v>763</v>
      </c>
      <c r="G49" s="26">
        <v>1160</v>
      </c>
      <c r="H49" s="26">
        <v>1758</v>
      </c>
      <c r="I49" s="327">
        <v>1885</v>
      </c>
      <c r="J49" s="26">
        <v>1412</v>
      </c>
      <c r="K49" s="26">
        <v>2279</v>
      </c>
      <c r="L49" s="26">
        <v>2421</v>
      </c>
      <c r="M49" s="327"/>
      <c r="N49" s="26"/>
      <c r="O49" s="2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</row>
    <row r="50" spans="1:181" s="16" customFormat="1" ht="12" customHeight="1">
      <c r="A50" s="5"/>
      <c r="B50" s="5"/>
      <c r="C50" s="185" t="s">
        <v>216</v>
      </c>
      <c r="D50" s="26">
        <v>-5409</v>
      </c>
      <c r="E50" s="327">
        <v>-5051</v>
      </c>
      <c r="F50" s="26">
        <v>-5555</v>
      </c>
      <c r="G50" s="26">
        <v>-4738</v>
      </c>
      <c r="H50" s="26">
        <v>-4495</v>
      </c>
      <c r="I50" s="327">
        <v>-4438</v>
      </c>
      <c r="J50" s="26">
        <v>-4692</v>
      </c>
      <c r="K50" s="26">
        <v>-5445</v>
      </c>
      <c r="L50" s="26">
        <v>-4454</v>
      </c>
      <c r="M50" s="327"/>
      <c r="N50" s="26"/>
      <c r="O50" s="2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</row>
    <row r="51" spans="1:181" ht="12" customHeight="1">
      <c r="A51" s="303"/>
      <c r="B51" s="303"/>
      <c r="C51" s="304" t="s">
        <v>217</v>
      </c>
      <c r="D51" s="293">
        <v>-3912</v>
      </c>
      <c r="E51" s="328">
        <v>-4010</v>
      </c>
      <c r="F51" s="293">
        <v>-3618</v>
      </c>
      <c r="G51" s="305">
        <v>-1543</v>
      </c>
      <c r="H51" s="293">
        <v>-2432</v>
      </c>
      <c r="I51" s="328">
        <v>-3085</v>
      </c>
      <c r="J51" s="293">
        <v>-2263</v>
      </c>
      <c r="K51" s="305">
        <v>-1404</v>
      </c>
      <c r="L51" s="293">
        <v>-1779</v>
      </c>
      <c r="M51" s="328"/>
      <c r="N51" s="293"/>
      <c r="O51" s="305"/>
    </row>
    <row r="52" spans="1:181" ht="12" customHeight="1">
      <c r="A52" s="298"/>
      <c r="B52" s="8" t="s">
        <v>9</v>
      </c>
      <c r="C52" s="17"/>
      <c r="D52" s="30">
        <v>-7805</v>
      </c>
      <c r="E52" s="334">
        <v>-7900</v>
      </c>
      <c r="F52" s="30">
        <v>-8410</v>
      </c>
      <c r="G52" s="30">
        <v>-5121</v>
      </c>
      <c r="H52" s="30">
        <v>-5169</v>
      </c>
      <c r="I52" s="334">
        <v>-5638</v>
      </c>
      <c r="J52" s="30">
        <v>-5543</v>
      </c>
      <c r="K52" s="30">
        <v>-4570</v>
      </c>
      <c r="L52" s="30">
        <v>-3812</v>
      </c>
      <c r="M52" s="334"/>
      <c r="N52" s="30"/>
      <c r="O52" s="30"/>
    </row>
    <row r="53" spans="1:181" ht="12" customHeight="1">
      <c r="A53" s="8"/>
      <c r="B53" s="8"/>
      <c r="C53" s="8"/>
      <c r="D53" s="26"/>
      <c r="E53" s="327"/>
      <c r="F53" s="26"/>
      <c r="G53" s="26"/>
      <c r="H53" s="26"/>
      <c r="I53" s="327"/>
      <c r="J53" s="26"/>
      <c r="K53" s="26"/>
      <c r="L53" s="26"/>
      <c r="M53" s="327"/>
      <c r="N53" s="26"/>
      <c r="O53" s="26"/>
    </row>
    <row r="54" spans="1:181" s="9" customFormat="1" ht="12" customHeight="1">
      <c r="A54" s="297"/>
      <c r="B54" s="297" t="s">
        <v>121</v>
      </c>
      <c r="C54" s="297"/>
      <c r="D54" s="306">
        <v>0</v>
      </c>
      <c r="E54" s="335">
        <v>0</v>
      </c>
      <c r="F54" s="306">
        <v>0</v>
      </c>
      <c r="G54" s="306">
        <v>0</v>
      </c>
      <c r="H54" s="306">
        <v>0</v>
      </c>
      <c r="I54" s="335">
        <v>0</v>
      </c>
      <c r="J54" s="306">
        <v>0</v>
      </c>
      <c r="K54" s="306">
        <v>0</v>
      </c>
      <c r="L54" s="306">
        <v>0</v>
      </c>
      <c r="M54" s="335"/>
      <c r="N54" s="306"/>
      <c r="O54" s="30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</row>
    <row r="55" spans="1:181" ht="12" customHeight="1">
      <c r="A55" s="8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81" s="16" customFormat="1" ht="12" customHeight="1">
      <c r="A56" s="50" t="s">
        <v>105</v>
      </c>
      <c r="B56" s="50"/>
      <c r="C56" s="50"/>
      <c r="D56" s="56">
        <v>41535</v>
      </c>
      <c r="E56" s="56">
        <v>53345</v>
      </c>
      <c r="F56" s="56">
        <v>53777</v>
      </c>
      <c r="G56" s="56">
        <v>45566</v>
      </c>
      <c r="H56" s="56">
        <v>64747</v>
      </c>
      <c r="I56" s="56">
        <v>67394</v>
      </c>
      <c r="J56" s="56">
        <v>67574</v>
      </c>
      <c r="K56" s="56">
        <v>53906</v>
      </c>
      <c r="L56" s="56">
        <v>70492</v>
      </c>
      <c r="M56" s="56"/>
      <c r="N56" s="56"/>
      <c r="O56" s="5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</row>
    <row r="57" spans="1:181" ht="12" customHeight="1">
      <c r="A57" s="8"/>
      <c r="B57" s="8"/>
      <c r="C57" s="8"/>
      <c r="D57" s="26"/>
      <c r="E57" s="327"/>
      <c r="F57" s="26"/>
      <c r="G57" s="26"/>
      <c r="H57" s="26"/>
      <c r="I57" s="327"/>
      <c r="J57" s="26"/>
      <c r="K57" s="26"/>
      <c r="L57" s="26"/>
      <c r="M57" s="327"/>
      <c r="N57" s="26"/>
      <c r="O57" s="26"/>
    </row>
    <row r="58" spans="1:181" s="9" customFormat="1" ht="12" customHeight="1">
      <c r="A58" s="8"/>
      <c r="B58" s="8" t="s">
        <v>106</v>
      </c>
      <c r="C58" s="8"/>
      <c r="D58" s="306">
        <v>-6519</v>
      </c>
      <c r="E58" s="336">
        <v>-8704</v>
      </c>
      <c r="F58" s="306">
        <v>-7833</v>
      </c>
      <c r="G58" s="306">
        <v>-7771</v>
      </c>
      <c r="H58" s="306">
        <v>-9080</v>
      </c>
      <c r="I58" s="336">
        <v>-9667</v>
      </c>
      <c r="J58" s="306">
        <v>-10095</v>
      </c>
      <c r="K58" s="306">
        <v>-9228</v>
      </c>
      <c r="L58" s="306">
        <v>-10048</v>
      </c>
      <c r="M58" s="336"/>
      <c r="N58" s="306"/>
      <c r="O58" s="306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</row>
    <row r="59" spans="1:181" ht="12" customHeight="1">
      <c r="A59" s="295"/>
      <c r="B59" s="295"/>
      <c r="C59" s="295"/>
      <c r="D59" s="26"/>
      <c r="E59" s="327"/>
      <c r="F59" s="26"/>
      <c r="G59" s="26"/>
      <c r="H59" s="26"/>
      <c r="I59" s="327"/>
      <c r="J59" s="26"/>
      <c r="K59" s="26"/>
      <c r="L59" s="26"/>
      <c r="M59" s="327"/>
      <c r="N59" s="26"/>
      <c r="O59" s="26"/>
    </row>
    <row r="60" spans="1:181" s="14" customFormat="1" ht="12" customHeight="1">
      <c r="A60" s="59" t="s">
        <v>10</v>
      </c>
      <c r="B60" s="59"/>
      <c r="C60" s="59"/>
      <c r="D60" s="57">
        <v>35016</v>
      </c>
      <c r="E60" s="320">
        <v>44641</v>
      </c>
      <c r="F60" s="57">
        <v>45944</v>
      </c>
      <c r="G60" s="57">
        <v>37795</v>
      </c>
      <c r="H60" s="57">
        <v>55667</v>
      </c>
      <c r="I60" s="320">
        <v>57727</v>
      </c>
      <c r="J60" s="57">
        <v>57479</v>
      </c>
      <c r="K60" s="57">
        <v>44678</v>
      </c>
      <c r="L60" s="57">
        <v>60444</v>
      </c>
      <c r="M60" s="320"/>
      <c r="N60" s="57"/>
      <c r="O60" s="57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</row>
    <row r="61" spans="1:181" ht="12" customHeight="1">
      <c r="A61" s="8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81" ht="12" customHeight="1">
      <c r="A62" s="322" t="s">
        <v>159</v>
      </c>
      <c r="B62" s="8"/>
      <c r="C62" s="8"/>
      <c r="D62" s="30">
        <v>4012</v>
      </c>
      <c r="E62" s="334">
        <v>-458</v>
      </c>
      <c r="F62" s="30">
        <v>875</v>
      </c>
      <c r="G62" s="30">
        <v>3568</v>
      </c>
      <c r="H62" s="30">
        <v>-3006</v>
      </c>
      <c r="I62" s="334">
        <v>-670</v>
      </c>
      <c r="J62" s="30">
        <v>-2666</v>
      </c>
      <c r="K62" s="30">
        <v>-1391</v>
      </c>
      <c r="L62" s="30">
        <v>-317</v>
      </c>
      <c r="M62" s="334"/>
      <c r="N62" s="30"/>
      <c r="O62" s="30"/>
    </row>
    <row r="63" spans="1:181" ht="12" customHeight="1">
      <c r="A63" s="322" t="s">
        <v>218</v>
      </c>
      <c r="B63" s="8"/>
      <c r="C63" s="8"/>
      <c r="D63" s="30">
        <v>399</v>
      </c>
      <c r="E63" s="334">
        <v>345</v>
      </c>
      <c r="F63" s="30">
        <v>248</v>
      </c>
      <c r="G63" s="30">
        <v>457</v>
      </c>
      <c r="H63" s="30">
        <v>96</v>
      </c>
      <c r="I63" s="334">
        <v>-100</v>
      </c>
      <c r="J63" s="30">
        <v>-55</v>
      </c>
      <c r="K63" s="30">
        <v>18</v>
      </c>
      <c r="L63" s="30">
        <v>-12</v>
      </c>
      <c r="M63" s="334"/>
      <c r="N63" s="30"/>
      <c r="O63" s="30"/>
    </row>
    <row r="64" spans="1:181" s="14" customFormat="1" ht="12" customHeight="1">
      <c r="A64" s="58" t="s">
        <v>224</v>
      </c>
      <c r="B64" s="59"/>
      <c r="C64" s="59"/>
      <c r="D64" s="57">
        <v>4411</v>
      </c>
      <c r="E64" s="320">
        <v>-113</v>
      </c>
      <c r="F64" s="57">
        <v>1123</v>
      </c>
      <c r="G64" s="57">
        <v>4025</v>
      </c>
      <c r="H64" s="57">
        <v>-2910</v>
      </c>
      <c r="I64" s="320">
        <v>-770</v>
      </c>
      <c r="J64" s="57">
        <v>-2721</v>
      </c>
      <c r="K64" s="57">
        <v>-1373</v>
      </c>
      <c r="L64" s="57">
        <v>-329</v>
      </c>
      <c r="M64" s="320"/>
      <c r="N64" s="57"/>
      <c r="O64" s="57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</row>
    <row r="65" spans="1:181" s="14" customFormat="1" ht="12" customHeight="1">
      <c r="A65" s="323"/>
      <c r="B65" s="298"/>
      <c r="C65" s="29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</row>
    <row r="66" spans="1:181" s="14" customFormat="1" ht="12" customHeight="1">
      <c r="A66" s="58" t="s">
        <v>222</v>
      </c>
      <c r="B66" s="59"/>
      <c r="C66" s="59"/>
      <c r="D66" s="57">
        <v>39427</v>
      </c>
      <c r="E66" s="337">
        <v>44528</v>
      </c>
      <c r="F66" s="57">
        <v>47067</v>
      </c>
      <c r="G66" s="57">
        <v>41820</v>
      </c>
      <c r="H66" s="57">
        <v>52757</v>
      </c>
      <c r="I66" s="337">
        <v>56957</v>
      </c>
      <c r="J66" s="57">
        <v>54758</v>
      </c>
      <c r="K66" s="57">
        <v>43305</v>
      </c>
      <c r="L66" s="57">
        <v>60115</v>
      </c>
      <c r="M66" s="337"/>
      <c r="N66" s="57"/>
      <c r="O66" s="5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</row>
    <row r="67" spans="1:181" ht="12" customHeight="1">
      <c r="A67" s="8"/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81" s="14" customFormat="1" ht="12" customHeight="1">
      <c r="A68" s="25" t="s">
        <v>111</v>
      </c>
      <c r="B68" s="307"/>
      <c r="C68" s="307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</row>
    <row r="69" spans="1:181" s="14" customFormat="1" ht="12" customHeight="1">
      <c r="A69" s="25" t="s">
        <v>219</v>
      </c>
      <c r="B69" s="25"/>
      <c r="C69" s="25"/>
      <c r="D69" s="6">
        <v>33679</v>
      </c>
      <c r="E69" s="6">
        <v>43361</v>
      </c>
      <c r="F69" s="6">
        <v>44504</v>
      </c>
      <c r="G69" s="6">
        <v>36253</v>
      </c>
      <c r="H69" s="6">
        <v>54164</v>
      </c>
      <c r="I69" s="6">
        <v>56040</v>
      </c>
      <c r="J69" s="6">
        <v>55333</v>
      </c>
      <c r="K69" s="6">
        <v>42903</v>
      </c>
      <c r="L69" s="6">
        <v>58976</v>
      </c>
      <c r="M69" s="6"/>
      <c r="N69" s="6"/>
      <c r="O69" s="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</row>
    <row r="70" spans="1:181" s="14" customFormat="1" ht="12" customHeight="1">
      <c r="A70" s="308" t="s">
        <v>11</v>
      </c>
      <c r="B70" s="308"/>
      <c r="C70" s="25"/>
      <c r="D70" s="30">
        <v>1337</v>
      </c>
      <c r="E70" s="30">
        <v>1280</v>
      </c>
      <c r="F70" s="30">
        <v>1440</v>
      </c>
      <c r="G70" s="30">
        <v>1542</v>
      </c>
      <c r="H70" s="30">
        <v>1503</v>
      </c>
      <c r="I70" s="30">
        <v>1687</v>
      </c>
      <c r="J70" s="30">
        <v>2146</v>
      </c>
      <c r="K70" s="30">
        <v>1775</v>
      </c>
      <c r="L70" s="30">
        <v>1468</v>
      </c>
      <c r="M70" s="30"/>
      <c r="N70" s="30"/>
      <c r="O70" s="30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</row>
    <row r="71" spans="1:181" s="14" customFormat="1" ht="12" customHeight="1" thickBot="1">
      <c r="A71" s="31"/>
      <c r="B71" s="32"/>
      <c r="C71" s="32"/>
      <c r="D71" s="33">
        <v>35016</v>
      </c>
      <c r="E71" s="33">
        <v>44641</v>
      </c>
      <c r="F71" s="33">
        <v>45944</v>
      </c>
      <c r="G71" s="33">
        <v>37795</v>
      </c>
      <c r="H71" s="33">
        <v>55667</v>
      </c>
      <c r="I71" s="33">
        <v>57727</v>
      </c>
      <c r="J71" s="33">
        <v>57479</v>
      </c>
      <c r="K71" s="33">
        <v>44678</v>
      </c>
      <c r="L71" s="33">
        <v>60444</v>
      </c>
      <c r="M71" s="33"/>
      <c r="N71" s="33"/>
      <c r="O71" s="33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</row>
    <row r="72" spans="1:181" s="14" customFormat="1" ht="12" customHeight="1" thickTop="1">
      <c r="A72" s="18"/>
      <c r="B72" s="5"/>
      <c r="C72" s="5"/>
      <c r="D72" s="6"/>
      <c r="E72" s="338"/>
      <c r="F72" s="6"/>
      <c r="G72" s="6"/>
      <c r="H72" s="6"/>
      <c r="I72" s="338"/>
      <c r="J72" s="6"/>
      <c r="K72" s="6"/>
      <c r="L72" s="6"/>
      <c r="M72" s="338"/>
      <c r="N72" s="6"/>
      <c r="O72" s="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</row>
    <row r="73" spans="1:181" s="14" customFormat="1" ht="12" customHeight="1">
      <c r="A73" s="58" t="s">
        <v>12</v>
      </c>
      <c r="B73" s="59"/>
      <c r="C73" s="59"/>
      <c r="D73" s="57">
        <v>84593</v>
      </c>
      <c r="E73" s="337">
        <v>97150</v>
      </c>
      <c r="F73" s="57">
        <v>96174</v>
      </c>
      <c r="G73" s="57">
        <v>85484</v>
      </c>
      <c r="H73" s="57">
        <v>105226</v>
      </c>
      <c r="I73" s="337">
        <v>109348</v>
      </c>
      <c r="J73" s="57">
        <v>108380</v>
      </c>
      <c r="K73" s="57">
        <v>94844</v>
      </c>
      <c r="L73" s="57">
        <v>109215</v>
      </c>
      <c r="M73" s="337"/>
      <c r="N73" s="57"/>
      <c r="O73" s="57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</row>
    <row r="74" spans="1:181" s="15" customFormat="1" ht="12" customHeight="1">
      <c r="A74" s="264" t="s">
        <v>128</v>
      </c>
      <c r="B74" s="21"/>
      <c r="C74" s="20"/>
      <c r="D74" s="265">
        <v>0.37726163877107777</v>
      </c>
      <c r="E74" s="265">
        <v>0.40377046386846599</v>
      </c>
      <c r="F74" s="265">
        <v>0.39074155331285654</v>
      </c>
      <c r="G74" s="265">
        <v>0.33325796265252816</v>
      </c>
      <c r="H74" s="265">
        <v>0.43548039994702686</v>
      </c>
      <c r="I74" s="265">
        <v>0.45317894160992328</v>
      </c>
      <c r="J74" s="265">
        <v>0.44618450087277278</v>
      </c>
      <c r="K74" s="265">
        <v>0.36745288866848502</v>
      </c>
      <c r="L74" s="265">
        <v>0.45877860671438653</v>
      </c>
      <c r="M74" s="265"/>
      <c r="N74" s="265"/>
      <c r="O74" s="265"/>
    </row>
    <row r="75" spans="1:181" s="15" customFormat="1" ht="5.15" customHeight="1">
      <c r="A75" s="266"/>
      <c r="B75" s="17"/>
      <c r="C75" s="5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</row>
    <row r="76" spans="1:181" s="14" customFormat="1" ht="12" customHeight="1">
      <c r="A76" s="58" t="s">
        <v>134</v>
      </c>
      <c r="B76" s="59"/>
      <c r="C76" s="59"/>
      <c r="D76" s="57">
        <v>76967</v>
      </c>
      <c r="E76" s="337">
        <v>89808</v>
      </c>
      <c r="F76" s="57">
        <v>88661</v>
      </c>
      <c r="G76" s="57">
        <v>77641</v>
      </c>
      <c r="H76" s="57">
        <v>97488</v>
      </c>
      <c r="I76" s="337">
        <v>101546</v>
      </c>
      <c r="J76" s="57">
        <v>100611</v>
      </c>
      <c r="K76" s="57">
        <v>87118</v>
      </c>
      <c r="L76" s="57">
        <v>101366</v>
      </c>
      <c r="M76" s="337"/>
      <c r="N76" s="57"/>
      <c r="O76" s="57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</row>
    <row r="77" spans="1:181" s="14" customFormat="1" ht="12" customHeight="1"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</row>
    <row r="78" spans="1:181" s="14" customFormat="1" ht="12" customHeight="1">
      <c r="A78" s="309" t="s">
        <v>0</v>
      </c>
      <c r="B78" s="309"/>
      <c r="C78" s="61"/>
      <c r="D78" s="62" t="s">
        <v>238</v>
      </c>
      <c r="E78" s="62" t="s">
        <v>238</v>
      </c>
      <c r="F78" s="62" t="s">
        <v>239</v>
      </c>
      <c r="G78" s="62" t="s">
        <v>240</v>
      </c>
      <c r="H78" s="62" t="s">
        <v>241</v>
      </c>
      <c r="I78" s="62" t="s">
        <v>243</v>
      </c>
      <c r="J78" s="62" t="s">
        <v>245</v>
      </c>
      <c r="K78" s="62" t="s">
        <v>246</v>
      </c>
      <c r="L78" s="62" t="s">
        <v>249</v>
      </c>
      <c r="M78" s="62"/>
      <c r="N78" s="62"/>
      <c r="O78" s="62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</row>
    <row r="79" spans="1:181" s="14" customFormat="1" ht="12" customHeight="1">
      <c r="A79" s="324" t="s">
        <v>113</v>
      </c>
      <c r="B79" s="310"/>
      <c r="C79" s="45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</row>
    <row r="80" spans="1:181" s="14" customFormat="1" ht="12" customHeight="1">
      <c r="A80" s="64" t="s">
        <v>114</v>
      </c>
      <c r="B80" s="65"/>
      <c r="C80" s="34"/>
      <c r="D80" s="35"/>
      <c r="E80" s="36"/>
      <c r="F80" s="36"/>
      <c r="G80" s="36"/>
      <c r="H80" s="35"/>
      <c r="I80" s="36"/>
      <c r="J80" s="36"/>
      <c r="K80" s="36"/>
      <c r="L80" s="35"/>
      <c r="M80" s="36"/>
      <c r="N80" s="36"/>
      <c r="O80" s="3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</row>
    <row r="81" spans="1:181" s="14" customFormat="1" ht="12" customHeight="1">
      <c r="D81" s="26"/>
      <c r="E81" s="327"/>
      <c r="F81" s="26"/>
      <c r="G81" s="26"/>
      <c r="H81" s="26"/>
      <c r="I81" s="327"/>
      <c r="J81" s="26"/>
      <c r="K81" s="26"/>
      <c r="L81" s="26"/>
      <c r="M81" s="327"/>
      <c r="N81" s="26"/>
      <c r="O81" s="2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</row>
    <row r="82" spans="1:181" s="14" customFormat="1" ht="12" customHeight="1">
      <c r="A82" s="322" t="s">
        <v>115</v>
      </c>
      <c r="B82" s="308"/>
      <c r="C82" s="5"/>
      <c r="D82" s="26"/>
      <c r="E82" s="327"/>
      <c r="F82" s="26"/>
      <c r="G82" s="26"/>
      <c r="H82" s="26"/>
      <c r="I82" s="327"/>
      <c r="J82" s="26"/>
      <c r="K82" s="26"/>
      <c r="L82" s="26"/>
      <c r="M82" s="327"/>
      <c r="N82" s="26"/>
      <c r="O82" s="2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</row>
    <row r="83" spans="1:181" s="14" customFormat="1" ht="12" customHeight="1">
      <c r="A83" s="322" t="s">
        <v>112</v>
      </c>
      <c r="B83" s="308"/>
      <c r="C83" s="37"/>
      <c r="D83" s="26">
        <v>36376</v>
      </c>
      <c r="E83" s="26">
        <v>43313</v>
      </c>
      <c r="F83" s="26">
        <v>45185</v>
      </c>
      <c r="G83" s="26">
        <v>38740</v>
      </c>
      <c r="H83" s="26">
        <v>52319</v>
      </c>
      <c r="I83" s="26">
        <v>55460</v>
      </c>
      <c r="J83" s="26">
        <v>53573</v>
      </c>
      <c r="K83" s="26">
        <v>42003</v>
      </c>
      <c r="L83" s="26">
        <v>58803</v>
      </c>
      <c r="M83" s="26"/>
      <c r="N83" s="26"/>
      <c r="O83" s="2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</row>
    <row r="84" spans="1:181" s="9" customFormat="1" ht="12" customHeight="1">
      <c r="A84" s="322" t="s">
        <v>11</v>
      </c>
      <c r="B84" s="308"/>
      <c r="C84" s="5"/>
      <c r="D84" s="30">
        <v>3051</v>
      </c>
      <c r="E84" s="30">
        <v>1215</v>
      </c>
      <c r="F84" s="30">
        <v>1882</v>
      </c>
      <c r="G84" s="30">
        <v>3080</v>
      </c>
      <c r="H84" s="30">
        <v>438</v>
      </c>
      <c r="I84" s="30">
        <v>1497</v>
      </c>
      <c r="J84" s="30">
        <v>1185</v>
      </c>
      <c r="K84" s="30">
        <v>1302</v>
      </c>
      <c r="L84" s="30">
        <v>1312</v>
      </c>
      <c r="M84" s="30"/>
      <c r="N84" s="30"/>
      <c r="O84" s="30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</row>
    <row r="85" spans="1:181" s="14" customFormat="1" ht="12" customHeight="1">
      <c r="A85" s="66"/>
      <c r="B85" s="66"/>
      <c r="C85" s="66"/>
      <c r="D85" s="67">
        <v>39427</v>
      </c>
      <c r="E85" s="67">
        <v>44528</v>
      </c>
      <c r="F85" s="67">
        <v>47067</v>
      </c>
      <c r="G85" s="67">
        <v>41820</v>
      </c>
      <c r="H85" s="67">
        <v>52757</v>
      </c>
      <c r="I85" s="67">
        <v>56957</v>
      </c>
      <c r="J85" s="67">
        <v>54758</v>
      </c>
      <c r="K85" s="67">
        <v>43305</v>
      </c>
      <c r="L85" s="67">
        <v>60115</v>
      </c>
      <c r="M85" s="67"/>
      <c r="N85" s="67"/>
      <c r="O85" s="67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</row>
    <row r="86" spans="1:181" ht="12" customHeight="1">
      <c r="D86" s="26"/>
      <c r="E86" s="327"/>
      <c r="F86" s="26"/>
      <c r="G86" s="26"/>
      <c r="H86" s="26"/>
      <c r="I86" s="327"/>
      <c r="J86" s="26"/>
      <c r="K86" s="26"/>
      <c r="L86" s="26"/>
      <c r="M86" s="327"/>
      <c r="N86" s="26"/>
      <c r="O86" s="26"/>
    </row>
    <row r="87" spans="1:181" s="14" customFormat="1" ht="12" customHeight="1">
      <c r="A87" s="38" t="s">
        <v>223</v>
      </c>
      <c r="B87" s="311"/>
      <c r="C87" s="5"/>
      <c r="D87" s="39">
        <v>36.22</v>
      </c>
      <c r="E87" s="39">
        <v>46.72</v>
      </c>
      <c r="F87" s="39">
        <v>48.98</v>
      </c>
      <c r="G87" s="39">
        <v>39.9</v>
      </c>
      <c r="H87" s="39">
        <v>59.62</v>
      </c>
      <c r="I87" s="39">
        <v>62.17</v>
      </c>
      <c r="J87" s="39">
        <v>62.47</v>
      </c>
      <c r="K87" s="39">
        <v>48.44</v>
      </c>
      <c r="L87" s="39">
        <v>66.58</v>
      </c>
      <c r="M87" s="39"/>
      <c r="N87" s="39"/>
      <c r="O87" s="39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</row>
    <row r="88" spans="1:181"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</row>
    <row r="89" spans="1:181">
      <c r="A89" s="157"/>
      <c r="B89" s="312"/>
      <c r="C89" s="312"/>
    </row>
    <row r="90" spans="1:181">
      <c r="D90" s="40"/>
      <c r="E90" s="40"/>
      <c r="F90" s="40"/>
      <c r="G90" s="40"/>
      <c r="H90" s="40"/>
      <c r="I90" s="40"/>
      <c r="J90" s="40"/>
      <c r="L90" s="40"/>
      <c r="M90" s="40"/>
      <c r="N90" s="40"/>
    </row>
    <row r="91" spans="1:181">
      <c r="F91" s="40"/>
      <c r="J91" s="40"/>
      <c r="N91" s="40"/>
    </row>
    <row r="92" spans="1:181">
      <c r="F92" s="40"/>
      <c r="J92" s="40"/>
      <c r="N92" s="40"/>
    </row>
    <row r="93" spans="1:181">
      <c r="F93" s="296"/>
      <c r="J93" s="296"/>
      <c r="N93" s="296"/>
    </row>
    <row r="94" spans="1:181">
      <c r="F94" s="296"/>
      <c r="J94" s="296"/>
      <c r="N94" s="296"/>
    </row>
    <row r="95" spans="1:181">
      <c r="F95" s="296"/>
      <c r="J95" s="296"/>
      <c r="N95" s="296"/>
    </row>
    <row r="96" spans="1:181">
      <c r="F96" s="296"/>
      <c r="J96" s="296"/>
      <c r="N96" s="296"/>
    </row>
    <row r="97" spans="6:14">
      <c r="F97" s="296"/>
      <c r="J97" s="296"/>
      <c r="N97" s="296"/>
    </row>
    <row r="98" spans="6:14">
      <c r="F98" s="296"/>
      <c r="J98" s="296"/>
      <c r="N98" s="296"/>
    </row>
    <row r="99" spans="6:14">
      <c r="F99" s="40"/>
      <c r="J99" s="40"/>
      <c r="N99" s="40"/>
    </row>
    <row r="100" spans="6:14">
      <c r="F100" s="41"/>
      <c r="J100" s="41"/>
      <c r="N100" s="41"/>
    </row>
    <row r="101" spans="6:14">
      <c r="F101" s="40"/>
      <c r="J101" s="40"/>
      <c r="N101" s="40"/>
    </row>
    <row r="102" spans="6:14">
      <c r="F102" s="296"/>
      <c r="J102" s="296"/>
      <c r="N102" s="296"/>
    </row>
    <row r="103" spans="6:14">
      <c r="F103" s="296"/>
      <c r="J103" s="296"/>
      <c r="N103" s="296"/>
    </row>
    <row r="104" spans="6:14">
      <c r="F104" s="296"/>
      <c r="J104" s="296"/>
      <c r="N104" s="296"/>
    </row>
    <row r="105" spans="6:14">
      <c r="F105" s="296"/>
      <c r="J105" s="296"/>
      <c r="N105" s="296"/>
    </row>
    <row r="106" spans="6:14">
      <c r="F106" s="296"/>
      <c r="J106" s="296"/>
      <c r="N106" s="296"/>
    </row>
    <row r="107" spans="6:14">
      <c r="F107" s="296"/>
      <c r="J107" s="296"/>
      <c r="N107" s="296"/>
    </row>
    <row r="108" spans="6:14">
      <c r="F108" s="296"/>
      <c r="J108" s="296"/>
      <c r="N108" s="296"/>
    </row>
    <row r="109" spans="6:14">
      <c r="F109" s="40"/>
      <c r="J109" s="40"/>
      <c r="N109" s="40"/>
    </row>
    <row r="110" spans="6:14">
      <c r="F110" s="41"/>
      <c r="J110" s="41"/>
      <c r="N110" s="41"/>
    </row>
    <row r="111" spans="6:14">
      <c r="F111" s="40"/>
      <c r="J111" s="40"/>
      <c r="N111" s="40"/>
    </row>
    <row r="112" spans="6:14">
      <c r="F112" s="41"/>
      <c r="J112" s="41"/>
      <c r="N112" s="41"/>
    </row>
    <row r="113" spans="6:14">
      <c r="F113" s="40"/>
      <c r="J113" s="40"/>
      <c r="N113" s="40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S39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25" sqref="O25"/>
    </sheetView>
  </sheetViews>
  <sheetFormatPr defaultRowHeight="12.5"/>
  <cols>
    <col min="2" max="2" width="16.54296875" customWidth="1"/>
    <col min="3" max="3" width="31.54296875" customWidth="1"/>
    <col min="16" max="19" width="8.54296875" style="259"/>
  </cols>
  <sheetData>
    <row r="1" spans="1:15" ht="13.15" customHeight="1">
      <c r="A1" s="368" t="s">
        <v>5</v>
      </c>
      <c r="B1" s="368"/>
      <c r="C1" s="369"/>
      <c r="D1" s="365">
        <v>2024</v>
      </c>
      <c r="E1" s="366"/>
      <c r="F1" s="366"/>
      <c r="G1" s="367"/>
      <c r="H1" s="365">
        <v>2025</v>
      </c>
      <c r="I1" s="366"/>
      <c r="J1" s="366"/>
      <c r="K1" s="367"/>
      <c r="L1" s="365">
        <v>2026</v>
      </c>
      <c r="M1" s="366"/>
      <c r="N1" s="366"/>
      <c r="O1" s="367"/>
    </row>
    <row r="2" spans="1:15" ht="13">
      <c r="A2" s="370"/>
      <c r="B2" s="370"/>
      <c r="C2" s="371"/>
      <c r="D2" s="227" t="s">
        <v>80</v>
      </c>
      <c r="E2" s="227" t="s">
        <v>81</v>
      </c>
      <c r="F2" s="227" t="s">
        <v>82</v>
      </c>
      <c r="G2" s="227" t="s">
        <v>83</v>
      </c>
      <c r="H2" s="227" t="s">
        <v>80</v>
      </c>
      <c r="I2" s="227" t="s">
        <v>81</v>
      </c>
      <c r="J2" s="227" t="s">
        <v>82</v>
      </c>
      <c r="K2" s="227" t="s">
        <v>83</v>
      </c>
      <c r="L2" s="227" t="s">
        <v>80</v>
      </c>
      <c r="M2" s="227" t="s">
        <v>81</v>
      </c>
      <c r="N2" s="227" t="s">
        <v>82</v>
      </c>
      <c r="O2" s="227" t="s">
        <v>83</v>
      </c>
    </row>
    <row r="3" spans="1:15" ht="13">
      <c r="A3" s="229"/>
      <c r="B3" s="229"/>
      <c r="C3" s="246"/>
      <c r="D3" s="234"/>
      <c r="E3" s="234"/>
      <c r="F3" s="234"/>
      <c r="G3" s="271"/>
      <c r="H3" s="234"/>
      <c r="I3" s="234"/>
      <c r="J3" s="234"/>
      <c r="K3" s="271"/>
      <c r="L3" s="234"/>
      <c r="M3" s="234"/>
      <c r="N3" s="234"/>
      <c r="O3" s="271"/>
    </row>
    <row r="4" spans="1:15" ht="13">
      <c r="A4" s="229" t="s">
        <v>154</v>
      </c>
      <c r="B4" s="234"/>
      <c r="C4" s="234"/>
      <c r="D4" s="234"/>
      <c r="E4" s="234"/>
      <c r="F4" s="234"/>
      <c r="G4" s="272"/>
      <c r="H4" s="234"/>
      <c r="I4" s="234"/>
      <c r="J4" s="234"/>
      <c r="K4" s="272"/>
      <c r="L4" s="234"/>
      <c r="M4" s="234"/>
      <c r="N4" s="234"/>
      <c r="O4" s="272"/>
    </row>
    <row r="5" spans="1:15" ht="7.15" customHeight="1">
      <c r="A5" s="232"/>
      <c r="B5" s="247"/>
      <c r="C5" s="234"/>
      <c r="D5" s="234"/>
      <c r="E5" s="234"/>
      <c r="F5" s="234"/>
      <c r="G5" s="248"/>
      <c r="H5" s="234"/>
      <c r="I5" s="234"/>
      <c r="J5" s="234"/>
      <c r="K5" s="248"/>
      <c r="L5" s="234"/>
      <c r="M5" s="234"/>
      <c r="N5" s="234"/>
      <c r="O5" s="248"/>
    </row>
    <row r="6" spans="1:15" ht="13">
      <c r="A6" s="232"/>
      <c r="B6" s="235" t="s">
        <v>43</v>
      </c>
      <c r="C6" s="234"/>
      <c r="D6" s="248">
        <v>42094</v>
      </c>
      <c r="E6" s="248">
        <v>63426</v>
      </c>
      <c r="F6" s="248">
        <v>103279</v>
      </c>
      <c r="G6" s="273">
        <v>93512</v>
      </c>
      <c r="H6" s="248">
        <v>74572</v>
      </c>
      <c r="I6" s="248">
        <v>74615</v>
      </c>
      <c r="J6" s="248">
        <v>122126</v>
      </c>
      <c r="K6" s="273">
        <v>90917</v>
      </c>
      <c r="L6" s="248">
        <v>74884</v>
      </c>
      <c r="M6" s="248"/>
      <c r="N6" s="248"/>
      <c r="O6" s="273"/>
    </row>
    <row r="7" spans="1:15" ht="13">
      <c r="A7" s="249"/>
      <c r="B7" s="235" t="s">
        <v>155</v>
      </c>
      <c r="C7" s="250"/>
      <c r="D7" s="248">
        <v>-18090</v>
      </c>
      <c r="E7" s="248">
        <v>-19584</v>
      </c>
      <c r="F7" s="248">
        <v>-20866</v>
      </c>
      <c r="G7" s="273">
        <v>-27875</v>
      </c>
      <c r="H7" s="248">
        <v>-40973</v>
      </c>
      <c r="I7" s="248">
        <v>-10765</v>
      </c>
      <c r="J7" s="248">
        <v>-19027</v>
      </c>
      <c r="K7" s="273">
        <v>-45689</v>
      </c>
      <c r="L7" s="248">
        <v>-34244</v>
      </c>
      <c r="M7" s="248"/>
      <c r="N7" s="248"/>
      <c r="O7" s="273"/>
    </row>
    <row r="8" spans="1:15" ht="13">
      <c r="A8" s="249"/>
      <c r="B8" s="250" t="s">
        <v>171</v>
      </c>
      <c r="C8" s="250"/>
      <c r="D8" s="248">
        <v>-9224</v>
      </c>
      <c r="E8" s="248">
        <v>-8968</v>
      </c>
      <c r="F8" s="248">
        <v>-7760</v>
      </c>
      <c r="G8" s="273">
        <v>-8015</v>
      </c>
      <c r="H8" s="248">
        <v>-8083</v>
      </c>
      <c r="I8" s="248">
        <v>-9148</v>
      </c>
      <c r="J8" s="248">
        <v>-8002</v>
      </c>
      <c r="K8" s="273">
        <v>-7330</v>
      </c>
      <c r="L8" s="248">
        <v>-5991</v>
      </c>
      <c r="M8" s="248"/>
      <c r="N8" s="248"/>
      <c r="O8" s="273"/>
    </row>
    <row r="9" spans="1:15" ht="13">
      <c r="A9" s="240"/>
      <c r="B9" s="235" t="s">
        <v>172</v>
      </c>
      <c r="C9" s="234"/>
      <c r="D9" s="248">
        <v>15684</v>
      </c>
      <c r="E9" s="248">
        <v>-2724</v>
      </c>
      <c r="F9" s="248">
        <v>2856</v>
      </c>
      <c r="G9" s="273">
        <v>-211</v>
      </c>
      <c r="H9" s="248">
        <v>-2977</v>
      </c>
      <c r="I9" s="248">
        <v>-2802</v>
      </c>
      <c r="J9" s="248">
        <v>1249</v>
      </c>
      <c r="K9" s="273">
        <v>-3116</v>
      </c>
      <c r="L9" s="248">
        <v>-905</v>
      </c>
      <c r="M9" s="248"/>
      <c r="N9" s="248"/>
      <c r="O9" s="273"/>
    </row>
    <row r="10" spans="1:15" ht="13.5" thickBot="1">
      <c r="A10" s="251" t="s">
        <v>156</v>
      </c>
      <c r="B10" s="251"/>
      <c r="C10" s="252"/>
      <c r="D10" s="253">
        <v>-904</v>
      </c>
      <c r="E10" s="253">
        <v>37598</v>
      </c>
      <c r="F10" s="253">
        <v>71797</v>
      </c>
      <c r="G10" s="253">
        <v>57833</v>
      </c>
      <c r="H10" s="253">
        <v>28493</v>
      </c>
      <c r="I10" s="253">
        <v>57504</v>
      </c>
      <c r="J10" s="253">
        <v>93848</v>
      </c>
      <c r="K10" s="253">
        <v>41014</v>
      </c>
      <c r="L10" s="253">
        <v>35554</v>
      </c>
      <c r="M10" s="253"/>
      <c r="N10" s="253"/>
      <c r="O10" s="253"/>
    </row>
    <row r="11" spans="1:15" s="259" customFormat="1" ht="13">
      <c r="A11" s="234"/>
      <c r="B11" s="234"/>
      <c r="C11" s="234"/>
    </row>
    <row r="12" spans="1:15" s="259" customFormat="1" ht="12" customHeight="1">
      <c r="A12" s="270" t="s">
        <v>173</v>
      </c>
      <c r="B12" s="234"/>
      <c r="C12" s="234"/>
    </row>
    <row r="13" spans="1:15" s="259" customFormat="1">
      <c r="F13" s="274"/>
      <c r="J13" s="274"/>
      <c r="N13" s="274"/>
    </row>
    <row r="14" spans="1:15" s="259" customFormat="1"/>
    <row r="15" spans="1:15" s="259" customFormat="1"/>
    <row r="16" spans="1:15" s="259" customFormat="1">
      <c r="D16" s="274"/>
      <c r="H16" s="274"/>
      <c r="L16" s="274"/>
    </row>
    <row r="17" s="259" customFormat="1"/>
    <row r="18" s="259" customFormat="1"/>
    <row r="19" s="259" customFormat="1"/>
    <row r="20" s="259" customFormat="1"/>
    <row r="21" s="259" customFormat="1"/>
    <row r="22" s="259" customFormat="1"/>
    <row r="23" s="259" customFormat="1"/>
    <row r="24" s="259" customFormat="1"/>
    <row r="25" s="259" customFormat="1"/>
    <row r="26" s="259" customFormat="1"/>
    <row r="27" s="259" customFormat="1"/>
    <row r="28" s="259" customFormat="1"/>
    <row r="29" s="259" customFormat="1"/>
    <row r="30" s="259" customFormat="1"/>
    <row r="31" s="259" customFormat="1"/>
    <row r="32" s="259" customFormat="1"/>
    <row r="33" s="259" customFormat="1"/>
    <row r="34" s="259" customFormat="1"/>
    <row r="35" s="259" customFormat="1"/>
    <row r="36" s="259" customFormat="1"/>
    <row r="37" s="259" customFormat="1"/>
    <row r="38" s="259" customFormat="1"/>
    <row r="39" s="259" customFormat="1"/>
    <row r="40" s="259" customFormat="1"/>
    <row r="41" s="259" customFormat="1"/>
    <row r="42" s="259" customFormat="1"/>
    <row r="43" s="259" customFormat="1"/>
    <row r="44" s="259" customFormat="1"/>
    <row r="45" s="259" customFormat="1"/>
    <row r="46" s="259" customFormat="1"/>
    <row r="47" s="259" customFormat="1"/>
    <row r="48" s="259" customFormat="1"/>
    <row r="49" s="259" customFormat="1"/>
    <row r="50" s="259" customFormat="1"/>
    <row r="51" s="259" customFormat="1"/>
    <row r="52" s="259" customFormat="1"/>
    <row r="53" s="259" customFormat="1"/>
    <row r="54" s="259" customFormat="1"/>
    <row r="55" s="259" customFormat="1"/>
    <row r="56" s="259" customFormat="1"/>
    <row r="57" s="259" customFormat="1"/>
    <row r="58" s="259" customFormat="1"/>
    <row r="59" s="259" customFormat="1"/>
    <row r="60" s="259" customFormat="1"/>
    <row r="61" s="259" customFormat="1"/>
    <row r="62" s="259" customFormat="1"/>
    <row r="63" s="259" customFormat="1"/>
    <row r="64" s="259" customFormat="1"/>
    <row r="65" s="259" customFormat="1"/>
    <row r="66" s="259" customFormat="1"/>
    <row r="67" s="259" customFormat="1"/>
    <row r="68" s="259" customFormat="1"/>
    <row r="69" s="259" customFormat="1"/>
    <row r="70" s="259" customFormat="1"/>
    <row r="71" s="259" customFormat="1"/>
    <row r="72" s="259" customFormat="1"/>
    <row r="73" s="259" customFormat="1"/>
    <row r="74" s="259" customFormat="1"/>
    <row r="75" s="259" customFormat="1"/>
    <row r="76" s="259" customFormat="1"/>
    <row r="77" s="259" customFormat="1"/>
    <row r="78" s="259" customFormat="1"/>
    <row r="79" s="259" customFormat="1"/>
    <row r="80" s="259" customFormat="1"/>
    <row r="81" s="259" customFormat="1"/>
    <row r="82" s="259" customFormat="1"/>
    <row r="83" s="259" customFormat="1"/>
    <row r="84" s="259" customFormat="1"/>
    <row r="85" s="259" customFormat="1"/>
    <row r="86" s="259" customFormat="1"/>
    <row r="87" s="259" customFormat="1"/>
    <row r="88" s="259" customFormat="1"/>
    <row r="89" s="259" customFormat="1"/>
    <row r="90" s="259" customFormat="1"/>
    <row r="91" s="259" customFormat="1"/>
    <row r="92" s="259" customFormat="1"/>
    <row r="93" s="259" customFormat="1"/>
    <row r="94" s="259" customFormat="1"/>
    <row r="95" s="259" customFormat="1"/>
    <row r="96" s="259" customFormat="1"/>
    <row r="97" s="259" customFormat="1"/>
    <row r="98" s="259" customFormat="1"/>
    <row r="99" s="259" customFormat="1"/>
    <row r="100" s="259" customFormat="1"/>
    <row r="101" s="259" customFormat="1"/>
    <row r="102" s="259" customFormat="1"/>
    <row r="103" s="259" customFormat="1"/>
    <row r="104" s="259" customFormat="1"/>
    <row r="105" s="259" customFormat="1"/>
    <row r="106" s="259" customFormat="1"/>
    <row r="107" s="259" customFormat="1"/>
    <row r="108" s="259" customFormat="1"/>
    <row r="109" s="259" customFormat="1"/>
    <row r="110" s="259" customFormat="1"/>
    <row r="111" s="259" customFormat="1"/>
    <row r="112" s="259" customFormat="1"/>
    <row r="113" s="259" customFormat="1"/>
    <row r="114" s="259" customFormat="1"/>
    <row r="115" s="259" customFormat="1"/>
    <row r="116" s="259" customFormat="1"/>
    <row r="117" s="259" customFormat="1"/>
    <row r="118" s="259" customFormat="1"/>
    <row r="119" s="259" customFormat="1"/>
    <row r="120" s="259" customFormat="1"/>
    <row r="121" s="259" customFormat="1"/>
    <row r="122" s="259" customFormat="1"/>
    <row r="123" s="259" customFormat="1"/>
    <row r="124" s="259" customFormat="1"/>
    <row r="125" s="259" customFormat="1"/>
    <row r="126" s="259" customFormat="1"/>
    <row r="127" s="259" customFormat="1"/>
    <row r="128" s="259" customFormat="1"/>
    <row r="129" s="259" customFormat="1"/>
    <row r="130" s="259" customFormat="1"/>
    <row r="131" s="259" customFormat="1"/>
    <row r="132" s="259" customFormat="1"/>
    <row r="133" s="259" customFormat="1"/>
    <row r="134" s="259" customFormat="1"/>
    <row r="135" s="259" customFormat="1"/>
    <row r="136" s="259" customFormat="1"/>
    <row r="137" s="259" customFormat="1"/>
    <row r="138" s="259" customFormat="1"/>
    <row r="139" s="259" customFormat="1"/>
    <row r="140" s="259" customFormat="1"/>
    <row r="141" s="259" customFormat="1"/>
    <row r="142" s="259" customFormat="1"/>
    <row r="143" s="259" customFormat="1"/>
    <row r="144" s="259" customFormat="1"/>
    <row r="145" s="259" customFormat="1"/>
    <row r="146" s="259" customFormat="1"/>
    <row r="147" s="259" customFormat="1"/>
    <row r="148" s="259" customFormat="1"/>
    <row r="149" s="259" customFormat="1"/>
    <row r="150" s="259" customFormat="1"/>
    <row r="151" s="259" customFormat="1"/>
    <row r="152" s="259" customFormat="1"/>
    <row r="153" s="259" customFormat="1"/>
    <row r="154" s="259" customFormat="1"/>
    <row r="155" s="259" customFormat="1"/>
    <row r="156" s="259" customFormat="1"/>
    <row r="157" s="259" customFormat="1"/>
    <row r="158" s="259" customFormat="1"/>
    <row r="159" s="259" customFormat="1"/>
    <row r="160" s="259" customFormat="1"/>
    <row r="161" s="259" customFormat="1"/>
    <row r="162" s="259" customFormat="1"/>
    <row r="163" s="259" customFormat="1"/>
    <row r="164" s="259" customFormat="1"/>
    <row r="165" s="259" customFormat="1"/>
    <row r="166" s="259" customFormat="1"/>
    <row r="167" s="259" customFormat="1"/>
    <row r="168" s="259" customFormat="1"/>
    <row r="169" s="259" customFormat="1"/>
    <row r="170" s="259" customFormat="1"/>
    <row r="171" s="259" customFormat="1"/>
    <row r="172" s="259" customFormat="1"/>
    <row r="173" s="259" customFormat="1"/>
    <row r="174" s="259" customFormat="1"/>
    <row r="175" s="259" customFormat="1"/>
    <row r="176" s="259" customFormat="1"/>
    <row r="177" s="259" customFormat="1"/>
    <row r="178" s="259" customFormat="1"/>
    <row r="179" s="259" customFormat="1"/>
    <row r="180" s="259" customFormat="1"/>
    <row r="181" s="259" customFormat="1"/>
    <row r="182" s="259" customFormat="1"/>
    <row r="183" s="259" customFormat="1"/>
    <row r="184" s="259" customFormat="1"/>
    <row r="185" s="259" customFormat="1"/>
    <row r="186" s="259" customFormat="1"/>
    <row r="187" s="259" customFormat="1"/>
    <row r="188" s="259" customFormat="1"/>
    <row r="189" s="259" customFormat="1"/>
    <row r="190" s="259" customFormat="1"/>
    <row r="191" s="259" customFormat="1"/>
    <row r="192" s="259" customFormat="1"/>
    <row r="193" s="259" customFormat="1"/>
    <row r="194" s="259" customFormat="1"/>
    <row r="195" s="259" customFormat="1"/>
    <row r="196" s="259" customFormat="1"/>
    <row r="197" s="259" customFormat="1"/>
    <row r="198" s="259" customFormat="1"/>
    <row r="199" s="259" customFormat="1"/>
    <row r="200" s="259" customFormat="1"/>
    <row r="201" s="259" customFormat="1"/>
    <row r="202" s="259" customFormat="1"/>
    <row r="203" s="259" customFormat="1"/>
    <row r="204" s="259" customFormat="1"/>
    <row r="205" s="259" customFormat="1"/>
    <row r="206" s="259" customFormat="1"/>
    <row r="207" s="259" customFormat="1"/>
    <row r="208" s="259" customFormat="1"/>
    <row r="209" s="259" customFormat="1"/>
    <row r="210" s="259" customFormat="1"/>
    <row r="211" s="259" customFormat="1"/>
    <row r="212" s="259" customFormat="1"/>
    <row r="213" s="259" customFormat="1"/>
    <row r="214" s="259" customFormat="1"/>
    <row r="215" s="259" customFormat="1"/>
    <row r="216" s="259" customFormat="1"/>
    <row r="217" s="259" customFormat="1"/>
    <row r="218" s="259" customFormat="1"/>
    <row r="219" s="259" customFormat="1"/>
    <row r="220" s="259" customFormat="1"/>
    <row r="221" s="259" customFormat="1"/>
    <row r="222" s="259" customFormat="1"/>
    <row r="223" s="259" customFormat="1"/>
    <row r="224" s="259" customFormat="1"/>
    <row r="225" s="259" customFormat="1"/>
    <row r="226" s="259" customFormat="1"/>
    <row r="227" s="259" customFormat="1"/>
    <row r="228" s="259" customFormat="1"/>
    <row r="229" s="259" customFormat="1"/>
    <row r="230" s="259" customFormat="1"/>
    <row r="231" s="259" customFormat="1"/>
    <row r="232" s="259" customFormat="1"/>
    <row r="233" s="259" customFormat="1"/>
    <row r="234" s="259" customFormat="1"/>
    <row r="235" s="259" customFormat="1"/>
    <row r="236" s="259" customFormat="1"/>
    <row r="237" s="259" customFormat="1"/>
    <row r="238" s="259" customFormat="1"/>
    <row r="239" s="259" customFormat="1"/>
    <row r="240" s="259" customFormat="1"/>
    <row r="241" s="259" customFormat="1"/>
    <row r="242" s="259" customFormat="1"/>
    <row r="243" s="259" customFormat="1"/>
    <row r="244" s="259" customFormat="1"/>
    <row r="245" s="259" customFormat="1"/>
    <row r="246" s="259" customFormat="1"/>
    <row r="247" s="259" customFormat="1"/>
    <row r="248" s="259" customFormat="1"/>
    <row r="249" s="259" customFormat="1"/>
    <row r="250" s="259" customFormat="1"/>
    <row r="251" s="259" customFormat="1"/>
    <row r="252" s="259" customFormat="1"/>
    <row r="253" s="259" customFormat="1"/>
    <row r="254" s="259" customFormat="1"/>
    <row r="255" s="259" customFormat="1"/>
    <row r="256" s="259" customFormat="1"/>
    <row r="257" s="259" customFormat="1"/>
    <row r="258" s="259" customFormat="1"/>
    <row r="259" s="259" customFormat="1"/>
    <row r="260" s="259" customFormat="1"/>
    <row r="261" s="259" customFormat="1"/>
    <row r="262" s="259" customFormat="1"/>
    <row r="263" s="259" customFormat="1"/>
    <row r="264" s="259" customFormat="1"/>
    <row r="265" s="259" customFormat="1"/>
    <row r="266" s="259" customFormat="1"/>
    <row r="267" s="259" customFormat="1"/>
    <row r="268" s="259" customFormat="1"/>
    <row r="269" s="259" customFormat="1"/>
    <row r="270" s="259" customFormat="1"/>
    <row r="271" s="259" customFormat="1"/>
    <row r="272" s="259" customFormat="1"/>
    <row r="273" s="259" customFormat="1"/>
    <row r="274" s="259" customFormat="1"/>
    <row r="275" s="259" customFormat="1"/>
    <row r="276" s="259" customFormat="1"/>
    <row r="277" s="259" customFormat="1"/>
    <row r="278" s="259" customFormat="1"/>
    <row r="279" s="259" customFormat="1"/>
    <row r="280" s="259" customFormat="1"/>
    <row r="281" s="259" customFormat="1"/>
    <row r="282" s="259" customFormat="1"/>
    <row r="283" s="259" customFormat="1"/>
    <row r="284" s="259" customFormat="1"/>
    <row r="285" s="259" customFormat="1"/>
    <row r="286" s="259" customFormat="1"/>
    <row r="287" s="259" customFormat="1"/>
    <row r="288" s="259" customFormat="1"/>
    <row r="289" s="259" customFormat="1"/>
    <row r="290" s="259" customFormat="1"/>
    <row r="291" s="259" customFormat="1"/>
    <row r="292" s="259" customFormat="1"/>
    <row r="293" s="259" customFormat="1"/>
    <row r="294" s="259" customFormat="1"/>
    <row r="295" s="259" customFormat="1"/>
    <row r="296" s="259" customFormat="1"/>
    <row r="297" s="259" customFormat="1"/>
    <row r="298" s="259" customFormat="1"/>
    <row r="299" s="259" customFormat="1"/>
    <row r="300" s="259" customFormat="1"/>
    <row r="301" s="259" customFormat="1"/>
    <row r="302" s="259" customFormat="1"/>
    <row r="303" s="259" customFormat="1"/>
    <row r="304" s="259" customFormat="1"/>
    <row r="305" s="259" customFormat="1"/>
    <row r="306" s="259" customFormat="1"/>
    <row r="307" s="259" customFormat="1"/>
    <row r="308" s="259" customFormat="1"/>
    <row r="309" s="259" customFormat="1"/>
    <row r="310" s="259" customFormat="1"/>
    <row r="311" s="259" customFormat="1"/>
    <row r="312" s="259" customFormat="1"/>
    <row r="313" s="259" customFormat="1"/>
    <row r="314" s="259" customFormat="1"/>
    <row r="315" s="259" customFormat="1"/>
    <row r="316" s="259" customFormat="1"/>
    <row r="317" s="259" customFormat="1"/>
    <row r="318" s="259" customFormat="1"/>
    <row r="319" s="259" customFormat="1"/>
    <row r="320" s="259" customFormat="1"/>
    <row r="321" s="259" customFormat="1"/>
    <row r="322" s="259" customFormat="1"/>
    <row r="323" s="259" customFormat="1"/>
    <row r="324" s="259" customFormat="1"/>
    <row r="325" s="259" customFormat="1"/>
    <row r="326" s="259" customFormat="1"/>
    <row r="327" s="259" customFormat="1"/>
    <row r="328" s="259" customFormat="1"/>
    <row r="329" s="259" customFormat="1"/>
    <row r="330" s="259" customFormat="1"/>
    <row r="331" s="259" customFormat="1"/>
    <row r="332" s="259" customFormat="1"/>
    <row r="333" s="259" customFormat="1"/>
    <row r="334" s="259" customFormat="1"/>
    <row r="335" s="259" customFormat="1"/>
    <row r="336" s="259" customFormat="1"/>
    <row r="337" s="259" customFormat="1"/>
    <row r="338" s="259" customFormat="1"/>
    <row r="339" s="259" customFormat="1"/>
    <row r="340" s="259" customFormat="1"/>
    <row r="341" s="259" customFormat="1"/>
    <row r="342" s="259" customFormat="1"/>
    <row r="343" s="259" customFormat="1"/>
    <row r="344" s="259" customFormat="1"/>
    <row r="345" s="259" customFormat="1"/>
    <row r="346" s="259" customFormat="1"/>
    <row r="347" s="259" customFormat="1"/>
    <row r="348" s="259" customFormat="1"/>
    <row r="349" s="259" customFormat="1"/>
    <row r="350" s="259" customFormat="1"/>
    <row r="351" s="259" customFormat="1"/>
    <row r="352" s="259" customFormat="1"/>
    <row r="353" s="259" customFormat="1"/>
    <row r="354" s="259" customFormat="1"/>
    <row r="355" s="259" customFormat="1"/>
    <row r="356" s="259" customFormat="1"/>
    <row r="357" s="259" customFormat="1"/>
    <row r="358" s="259" customFormat="1"/>
    <row r="359" s="259" customFormat="1"/>
    <row r="360" s="259" customFormat="1"/>
    <row r="361" s="259" customFormat="1"/>
    <row r="362" s="259" customFormat="1"/>
    <row r="363" s="259" customFormat="1"/>
    <row r="364" s="259" customFormat="1"/>
    <row r="365" s="259" customFormat="1"/>
    <row r="366" s="259" customFormat="1"/>
    <row r="367" s="259" customFormat="1"/>
    <row r="368" s="259" customFormat="1"/>
    <row r="369" s="259" customFormat="1"/>
    <row r="370" s="259" customFormat="1"/>
    <row r="371" s="259" customFormat="1"/>
    <row r="372" s="259" customFormat="1"/>
    <row r="373" s="259" customFormat="1"/>
    <row r="374" s="259" customFormat="1"/>
    <row r="375" s="259" customFormat="1"/>
    <row r="376" s="259" customFormat="1"/>
    <row r="377" s="259" customFormat="1"/>
    <row r="378" s="259" customFormat="1"/>
    <row r="379" s="259" customFormat="1"/>
    <row r="380" s="259" customFormat="1"/>
    <row r="381" s="259" customFormat="1"/>
    <row r="382" s="259" customFormat="1"/>
    <row r="383" s="259" customFormat="1"/>
    <row r="384" s="259" customFormat="1"/>
    <row r="385" s="259" customFormat="1"/>
    <row r="386" s="259" customFormat="1"/>
    <row r="387" s="259" customFormat="1"/>
    <row r="388" s="259" customFormat="1"/>
    <row r="389" s="259" customFormat="1"/>
    <row r="390" s="259" customFormat="1"/>
    <row r="391" s="259" customFormat="1"/>
    <row r="392" s="259" customFormat="1"/>
    <row r="393" s="259" customFormat="1"/>
    <row r="394" s="259" customFormat="1"/>
    <row r="395" s="259" customFormat="1"/>
    <row r="396" s="259" customFormat="1"/>
    <row r="397" s="259" customFormat="1"/>
    <row r="398" s="259" customFormat="1"/>
  </sheetData>
  <mergeCells count="4">
    <mergeCell ref="L1:O1"/>
    <mergeCell ref="A1:C2"/>
    <mergeCell ref="D1:G1"/>
    <mergeCell ref="H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O38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29" sqref="M29"/>
    </sheetView>
  </sheetViews>
  <sheetFormatPr defaultRowHeight="12.5"/>
  <cols>
    <col min="3" max="3" width="27.7265625" customWidth="1"/>
    <col min="4" max="4" width="9.26953125" style="259" customWidth="1"/>
    <col min="5" max="5" width="10.26953125" style="259" customWidth="1"/>
    <col min="6" max="6" width="9.7265625" style="259" customWidth="1"/>
    <col min="7" max="8" width="9.26953125" style="259" customWidth="1"/>
    <col min="9" max="9" width="10.26953125" style="259" customWidth="1"/>
    <col min="10" max="10" width="9.7265625" style="259" customWidth="1"/>
    <col min="11" max="12" width="9.26953125" style="259" customWidth="1"/>
    <col min="13" max="13" width="10.26953125" style="259" customWidth="1"/>
    <col min="14" max="14" width="9.7265625" style="259" customWidth="1"/>
    <col min="15" max="15" width="9.26953125" style="259" customWidth="1"/>
    <col min="16" max="41" width="8.54296875" style="259"/>
  </cols>
  <sheetData>
    <row r="1" spans="1:15" ht="13">
      <c r="A1" s="368" t="s">
        <v>5</v>
      </c>
      <c r="B1" s="368"/>
      <c r="C1" s="369"/>
      <c r="D1" s="365">
        <v>2024</v>
      </c>
      <c r="E1" s="366"/>
      <c r="F1" s="366"/>
      <c r="G1" s="367"/>
      <c r="H1" s="365">
        <v>2025</v>
      </c>
      <c r="I1" s="366"/>
      <c r="J1" s="366"/>
      <c r="K1" s="367"/>
      <c r="L1" s="365">
        <v>2026</v>
      </c>
      <c r="M1" s="366"/>
      <c r="N1" s="366"/>
      <c r="O1" s="367"/>
    </row>
    <row r="2" spans="1:15" ht="13">
      <c r="A2" s="370"/>
      <c r="B2" s="370"/>
      <c r="C2" s="371"/>
      <c r="D2" s="227" t="s">
        <v>1</v>
      </c>
      <c r="E2" s="228" t="s">
        <v>2</v>
      </c>
      <c r="F2" s="228" t="s">
        <v>3</v>
      </c>
      <c r="G2" s="227" t="s">
        <v>4</v>
      </c>
      <c r="H2" s="227" t="s">
        <v>1</v>
      </c>
      <c r="I2" s="228" t="s">
        <v>2</v>
      </c>
      <c r="J2" s="228" t="s">
        <v>3</v>
      </c>
      <c r="K2" s="227" t="s">
        <v>4</v>
      </c>
      <c r="L2" s="227" t="s">
        <v>1</v>
      </c>
      <c r="M2" s="228" t="s">
        <v>2</v>
      </c>
      <c r="N2" s="228" t="s">
        <v>3</v>
      </c>
      <c r="O2" s="227" t="s">
        <v>4</v>
      </c>
    </row>
    <row r="3" spans="1:15" ht="13">
      <c r="A3" s="229"/>
      <c r="B3" s="229"/>
      <c r="C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5" ht="13">
      <c r="A4" s="229" t="s">
        <v>144</v>
      </c>
      <c r="B4" s="229"/>
      <c r="C4" s="230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5" ht="13">
      <c r="A5" s="229"/>
      <c r="B5" s="229"/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</row>
    <row r="6" spans="1:15" ht="13">
      <c r="A6" s="232"/>
      <c r="B6" s="233" t="s">
        <v>145</v>
      </c>
      <c r="C6" s="234"/>
      <c r="D6" s="231">
        <v>48223</v>
      </c>
      <c r="E6" s="231">
        <v>71128</v>
      </c>
      <c r="F6" s="231">
        <v>1901</v>
      </c>
      <c r="G6" s="231">
        <v>26808</v>
      </c>
      <c r="H6" s="231">
        <v>27540</v>
      </c>
      <c r="I6" s="231">
        <v>27479</v>
      </c>
      <c r="J6" s="231">
        <v>26649</v>
      </c>
      <c r="K6" s="231">
        <v>673</v>
      </c>
      <c r="L6" s="231">
        <v>1000</v>
      </c>
      <c r="M6" s="231"/>
      <c r="N6" s="231"/>
      <c r="O6" s="231"/>
    </row>
    <row r="7" spans="1:15" ht="13">
      <c r="A7" s="232"/>
      <c r="B7" s="233" t="s">
        <v>146</v>
      </c>
      <c r="C7" s="234"/>
      <c r="D7" s="231">
        <v>28929</v>
      </c>
      <c r="E7" s="231">
        <v>27647</v>
      </c>
      <c r="F7" s="231">
        <v>28088</v>
      </c>
      <c r="G7" s="231">
        <v>27866</v>
      </c>
      <c r="H7" s="231">
        <v>28342</v>
      </c>
      <c r="I7" s="231">
        <v>28204</v>
      </c>
      <c r="J7" s="231">
        <v>28558</v>
      </c>
      <c r="K7" s="231">
        <v>26672</v>
      </c>
      <c r="L7" s="231">
        <v>29365</v>
      </c>
      <c r="M7" s="231"/>
      <c r="N7" s="231"/>
      <c r="O7" s="231"/>
    </row>
    <row r="8" spans="1:15" ht="13">
      <c r="A8" s="232"/>
      <c r="B8" s="280" t="s">
        <v>247</v>
      </c>
      <c r="C8" s="234"/>
      <c r="D8" s="231"/>
      <c r="E8" s="231"/>
      <c r="F8" s="231"/>
      <c r="G8" s="231"/>
      <c r="H8" s="231"/>
      <c r="I8" s="231"/>
      <c r="J8" s="231"/>
      <c r="K8" s="231">
        <v>34843</v>
      </c>
      <c r="L8" s="231">
        <v>34888</v>
      </c>
      <c r="M8" s="231"/>
      <c r="N8" s="231"/>
      <c r="O8" s="231"/>
    </row>
    <row r="9" spans="1:15" ht="13">
      <c r="A9" s="232"/>
      <c r="B9" s="233" t="s">
        <v>147</v>
      </c>
      <c r="C9" s="234"/>
      <c r="D9" s="231">
        <v>10831</v>
      </c>
      <c r="E9" s="231">
        <v>10680</v>
      </c>
      <c r="F9" s="231">
        <v>10315</v>
      </c>
      <c r="G9" s="231">
        <v>10093</v>
      </c>
      <c r="H9" s="231">
        <v>10520</v>
      </c>
      <c r="I9" s="231">
        <v>10486</v>
      </c>
      <c r="J9" s="231">
        <v>10514</v>
      </c>
      <c r="K9" s="231">
        <v>10291</v>
      </c>
      <c r="L9" s="231">
        <v>13185</v>
      </c>
      <c r="M9" s="231"/>
      <c r="N9" s="231"/>
      <c r="O9" s="231"/>
    </row>
    <row r="10" spans="1:15" ht="13">
      <c r="A10" s="232"/>
      <c r="B10" s="233" t="s">
        <v>148</v>
      </c>
      <c r="C10" s="234"/>
      <c r="D10" s="231">
        <v>81582</v>
      </c>
      <c r="E10" s="231">
        <v>81929</v>
      </c>
      <c r="F10" s="231">
        <v>82927</v>
      </c>
      <c r="G10" s="231">
        <v>60059</v>
      </c>
      <c r="H10" s="231">
        <v>59189</v>
      </c>
      <c r="I10" s="231">
        <v>59147</v>
      </c>
      <c r="J10" s="231">
        <v>58272</v>
      </c>
      <c r="K10" s="231">
        <v>57756</v>
      </c>
      <c r="L10" s="231">
        <v>58153</v>
      </c>
      <c r="M10" s="231"/>
      <c r="N10" s="231"/>
      <c r="O10" s="231"/>
    </row>
    <row r="11" spans="1:15" ht="13">
      <c r="A11" s="232"/>
      <c r="B11" s="233" t="s">
        <v>149</v>
      </c>
      <c r="C11" s="234"/>
      <c r="D11" s="231">
        <v>113652</v>
      </c>
      <c r="E11" s="231">
        <v>110235</v>
      </c>
      <c r="F11" s="231">
        <v>112874</v>
      </c>
      <c r="G11" s="231">
        <v>119174</v>
      </c>
      <c r="H11" s="231">
        <v>114963</v>
      </c>
      <c r="I11" s="231">
        <v>115134</v>
      </c>
      <c r="J11" s="231">
        <v>115690</v>
      </c>
      <c r="K11" s="231">
        <v>116138</v>
      </c>
      <c r="L11" s="231">
        <v>113855</v>
      </c>
      <c r="M11" s="231"/>
      <c r="N11" s="231"/>
      <c r="O11" s="231"/>
    </row>
    <row r="12" spans="1:15" ht="13">
      <c r="A12" s="232"/>
      <c r="B12" s="280" t="s">
        <v>248</v>
      </c>
      <c r="C12" s="234"/>
      <c r="D12" s="231">
        <v>68936</v>
      </c>
      <c r="E12" s="231">
        <v>69018</v>
      </c>
      <c r="F12" s="231">
        <v>69100</v>
      </c>
      <c r="G12" s="231">
        <v>69183</v>
      </c>
      <c r="H12" s="231">
        <v>69267</v>
      </c>
      <c r="I12" s="231">
        <v>69350</v>
      </c>
      <c r="J12" s="231">
        <v>69434</v>
      </c>
      <c r="K12" s="231">
        <v>34676</v>
      </c>
      <c r="L12" s="231">
        <v>34716</v>
      </c>
      <c r="M12" s="231"/>
      <c r="N12" s="231"/>
      <c r="O12" s="231"/>
    </row>
    <row r="13" spans="1:15" ht="13">
      <c r="A13" s="232"/>
      <c r="B13" s="233" t="s">
        <v>150</v>
      </c>
      <c r="C13" s="234"/>
      <c r="D13" s="231">
        <v>97139</v>
      </c>
      <c r="E13" s="231">
        <v>95666</v>
      </c>
      <c r="F13" s="231">
        <v>94298</v>
      </c>
      <c r="G13" s="231">
        <v>94404</v>
      </c>
      <c r="H13" s="231">
        <v>92539</v>
      </c>
      <c r="I13" s="231">
        <v>92124</v>
      </c>
      <c r="J13" s="231">
        <v>90191</v>
      </c>
      <c r="K13" s="231">
        <v>88402</v>
      </c>
      <c r="L13" s="231">
        <v>99092</v>
      </c>
      <c r="M13" s="231"/>
      <c r="N13" s="231"/>
      <c r="O13" s="231"/>
    </row>
    <row r="14" spans="1:15" ht="13">
      <c r="A14" s="232"/>
      <c r="B14" s="235" t="s">
        <v>151</v>
      </c>
      <c r="C14" s="234"/>
      <c r="D14" s="231">
        <v>-6902</v>
      </c>
      <c r="E14" s="248">
        <v>-12249</v>
      </c>
      <c r="F14" s="231">
        <v>-5555</v>
      </c>
      <c r="G14" s="231">
        <v>-18010</v>
      </c>
      <c r="H14" s="231">
        <v>-12162</v>
      </c>
      <c r="I14" s="248">
        <v>-14066</v>
      </c>
      <c r="J14" s="231">
        <v>-7949</v>
      </c>
      <c r="K14" s="231">
        <v>-14429</v>
      </c>
      <c r="L14" s="231">
        <v>-13996</v>
      </c>
      <c r="M14" s="248"/>
      <c r="N14" s="231"/>
      <c r="O14" s="231"/>
    </row>
    <row r="15" spans="1:15" ht="13">
      <c r="A15" s="232"/>
      <c r="B15" s="235" t="s">
        <v>152</v>
      </c>
      <c r="C15" s="234"/>
      <c r="D15" s="231">
        <v>-14873</v>
      </c>
      <c r="E15" s="248">
        <v>-4987</v>
      </c>
      <c r="F15" s="231">
        <v>-6075</v>
      </c>
      <c r="G15" s="231">
        <v>-53896</v>
      </c>
      <c r="H15" s="231">
        <v>-84992</v>
      </c>
      <c r="I15" s="248">
        <v>-10490</v>
      </c>
      <c r="J15" s="231">
        <v>-98502</v>
      </c>
      <c r="K15" s="231">
        <v>-106910</v>
      </c>
      <c r="L15" s="231">
        <v>-143537</v>
      </c>
      <c r="M15" s="248"/>
      <c r="N15" s="231"/>
      <c r="O15" s="231"/>
    </row>
    <row r="16" spans="1:15" ht="13">
      <c r="A16" s="236" t="s">
        <v>153</v>
      </c>
      <c r="B16" s="237"/>
      <c r="C16" s="238"/>
      <c r="D16" s="239">
        <v>427517</v>
      </c>
      <c r="E16" s="239">
        <v>449067</v>
      </c>
      <c r="F16" s="239">
        <v>387873</v>
      </c>
      <c r="G16" s="239">
        <v>335681</v>
      </c>
      <c r="H16" s="239">
        <v>305206</v>
      </c>
      <c r="I16" s="239">
        <v>377368</v>
      </c>
      <c r="J16" s="239">
        <v>292857</v>
      </c>
      <c r="K16" s="239">
        <v>248112</v>
      </c>
      <c r="L16" s="239">
        <v>226721</v>
      </c>
      <c r="M16" s="239"/>
      <c r="N16" s="239"/>
      <c r="O16" s="239"/>
    </row>
    <row r="17" spans="1:15" ht="13">
      <c r="A17" s="241"/>
      <c r="B17" s="241"/>
      <c r="C17" s="234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</row>
    <row r="18" spans="1:15" ht="13">
      <c r="A18" s="243" t="s">
        <v>170</v>
      </c>
      <c r="B18" s="244"/>
      <c r="C18" s="245"/>
      <c r="D18" s="276">
        <v>313728</v>
      </c>
      <c r="E18" s="276">
        <v>334957</v>
      </c>
      <c r="F18" s="276">
        <v>350679</v>
      </c>
      <c r="G18" s="276">
        <v>363401</v>
      </c>
      <c r="H18" s="276">
        <v>384034</v>
      </c>
      <c r="I18" s="276">
        <v>396232</v>
      </c>
      <c r="J18" s="276">
        <v>408438</v>
      </c>
      <c r="K18" s="276">
        <v>417798</v>
      </c>
      <c r="L18" s="276">
        <v>421787</v>
      </c>
      <c r="M18" s="276"/>
      <c r="N18" s="276"/>
      <c r="O18" s="276"/>
    </row>
    <row r="19" spans="1:15" s="259" customFormat="1"/>
    <row r="20" spans="1:15" s="259" customFormat="1" ht="13">
      <c r="A20" s="243" t="s">
        <v>169</v>
      </c>
      <c r="B20" s="244"/>
      <c r="C20" s="245"/>
      <c r="D20" s="275">
        <v>1.3626995359037128</v>
      </c>
      <c r="E20" s="275">
        <v>1.3406705935388721</v>
      </c>
      <c r="F20" s="275">
        <v>1.1060628095779901</v>
      </c>
      <c r="G20" s="275">
        <v>0.92372062817658729</v>
      </c>
      <c r="H20" s="275">
        <v>0.79473692433482457</v>
      </c>
      <c r="I20" s="275">
        <v>0.95239152819560258</v>
      </c>
      <c r="J20" s="275">
        <v>0.71701702583990712</v>
      </c>
      <c r="K20" s="275">
        <v>0.59385636120804786</v>
      </c>
      <c r="L20" s="275">
        <v>0.5375248644457985</v>
      </c>
      <c r="M20" s="275"/>
      <c r="N20" s="275"/>
      <c r="O20" s="275"/>
    </row>
    <row r="21" spans="1:15" s="259" customFormat="1"/>
    <row r="22" spans="1:15" s="259" customFormat="1">
      <c r="A22" s="326"/>
    </row>
    <row r="23" spans="1:15" s="259" customFormat="1"/>
    <row r="24" spans="1:15" s="259" customFormat="1"/>
    <row r="25" spans="1:15" s="259" customFormat="1"/>
    <row r="26" spans="1:15" s="259" customFormat="1"/>
    <row r="27" spans="1:15" s="259" customFormat="1"/>
    <row r="28" spans="1:15" s="259" customFormat="1"/>
    <row r="29" spans="1:15" s="259" customFormat="1"/>
    <row r="30" spans="1:15" s="259" customFormat="1"/>
    <row r="31" spans="1:15" s="259" customFormat="1"/>
    <row r="32" spans="1:15" s="259" customFormat="1"/>
    <row r="33" s="259" customFormat="1"/>
    <row r="34" s="259" customFormat="1"/>
    <row r="35" s="259" customFormat="1"/>
    <row r="36" s="259" customFormat="1"/>
    <row r="37" s="259" customFormat="1"/>
    <row r="38" s="259" customFormat="1"/>
    <row r="39" s="259" customFormat="1"/>
    <row r="40" s="259" customFormat="1"/>
    <row r="41" s="259" customFormat="1"/>
    <row r="42" s="259" customFormat="1"/>
    <row r="43" s="259" customFormat="1"/>
    <row r="44" s="259" customFormat="1"/>
    <row r="45" s="259" customFormat="1"/>
    <row r="46" s="259" customFormat="1"/>
    <row r="47" s="259" customFormat="1"/>
    <row r="48" s="259" customFormat="1"/>
    <row r="49" s="259" customFormat="1"/>
    <row r="50" s="259" customFormat="1"/>
    <row r="51" s="259" customFormat="1"/>
    <row r="52" s="259" customFormat="1"/>
    <row r="53" s="259" customFormat="1"/>
    <row r="54" s="259" customFormat="1"/>
    <row r="55" s="259" customFormat="1"/>
    <row r="56" s="259" customFormat="1"/>
    <row r="57" s="259" customFormat="1"/>
    <row r="58" s="259" customFormat="1"/>
    <row r="59" s="259" customFormat="1"/>
    <row r="60" s="259" customFormat="1"/>
    <row r="61" s="259" customFormat="1"/>
    <row r="62" s="259" customFormat="1"/>
    <row r="63" s="259" customFormat="1"/>
    <row r="64" s="259" customFormat="1"/>
    <row r="65" s="259" customFormat="1"/>
    <row r="66" s="259" customFormat="1"/>
    <row r="67" s="259" customFormat="1"/>
    <row r="68" s="259" customFormat="1"/>
    <row r="69" s="259" customFormat="1"/>
    <row r="70" s="259" customFormat="1"/>
    <row r="71" s="259" customFormat="1"/>
    <row r="72" s="259" customFormat="1"/>
    <row r="73" s="259" customFormat="1"/>
    <row r="74" s="259" customFormat="1"/>
    <row r="75" s="259" customFormat="1"/>
    <row r="76" s="259" customFormat="1"/>
    <row r="77" s="259" customFormat="1"/>
    <row r="78" s="259" customFormat="1"/>
    <row r="79" s="259" customFormat="1"/>
    <row r="80" s="259" customFormat="1"/>
    <row r="81" s="259" customFormat="1"/>
    <row r="82" s="259" customFormat="1"/>
    <row r="83" s="259" customFormat="1"/>
    <row r="84" s="259" customFormat="1"/>
    <row r="85" s="259" customFormat="1"/>
    <row r="86" s="259" customFormat="1"/>
    <row r="87" s="259" customFormat="1"/>
    <row r="88" s="259" customFormat="1"/>
    <row r="89" s="259" customFormat="1"/>
    <row r="90" s="259" customFormat="1"/>
    <row r="91" s="259" customFormat="1"/>
    <row r="92" s="259" customFormat="1"/>
    <row r="93" s="259" customFormat="1"/>
    <row r="94" s="259" customFormat="1"/>
    <row r="95" s="259" customFormat="1"/>
    <row r="96" s="259" customFormat="1"/>
    <row r="97" s="259" customFormat="1"/>
    <row r="98" s="259" customFormat="1"/>
    <row r="99" s="259" customFormat="1"/>
    <row r="100" s="259" customFormat="1"/>
    <row r="101" s="259" customFormat="1"/>
    <row r="102" s="259" customFormat="1"/>
    <row r="103" s="259" customFormat="1"/>
    <row r="104" s="259" customFormat="1"/>
    <row r="105" s="259" customFormat="1"/>
    <row r="106" s="259" customFormat="1"/>
    <row r="107" s="259" customFormat="1"/>
    <row r="108" s="259" customFormat="1"/>
    <row r="109" s="259" customFormat="1"/>
    <row r="110" s="259" customFormat="1"/>
    <row r="111" s="259" customFormat="1"/>
    <row r="112" s="259" customFormat="1"/>
    <row r="113" s="259" customFormat="1"/>
    <row r="114" s="259" customFormat="1"/>
    <row r="115" s="259" customFormat="1"/>
    <row r="116" s="259" customFormat="1"/>
    <row r="117" s="259" customFormat="1"/>
    <row r="118" s="259" customFormat="1"/>
    <row r="119" s="259" customFormat="1"/>
    <row r="120" s="259" customFormat="1"/>
    <row r="121" s="259" customFormat="1"/>
    <row r="122" s="259" customFormat="1"/>
    <row r="123" s="259" customFormat="1"/>
    <row r="124" s="259" customFormat="1"/>
    <row r="125" s="259" customFormat="1"/>
    <row r="126" s="259" customFormat="1"/>
    <row r="127" s="259" customFormat="1"/>
    <row r="128" s="259" customFormat="1"/>
    <row r="129" s="259" customFormat="1"/>
    <row r="130" s="259" customFormat="1"/>
    <row r="131" s="259" customFormat="1"/>
    <row r="132" s="259" customFormat="1"/>
    <row r="133" s="259" customFormat="1"/>
    <row r="134" s="259" customFormat="1"/>
    <row r="135" s="259" customFormat="1"/>
    <row r="136" s="259" customFormat="1"/>
    <row r="137" s="259" customFormat="1"/>
    <row r="138" s="259" customFormat="1"/>
    <row r="139" s="259" customFormat="1"/>
    <row r="140" s="259" customFormat="1"/>
    <row r="141" s="259" customFormat="1"/>
    <row r="142" s="259" customFormat="1"/>
    <row r="143" s="259" customFormat="1"/>
    <row r="144" s="259" customFormat="1"/>
    <row r="145" s="259" customFormat="1"/>
    <row r="146" s="259" customFormat="1"/>
    <row r="147" s="259" customFormat="1"/>
    <row r="148" s="259" customFormat="1"/>
    <row r="149" s="259" customFormat="1"/>
    <row r="150" s="259" customFormat="1"/>
    <row r="151" s="259" customFormat="1"/>
    <row r="152" s="259" customFormat="1"/>
    <row r="153" s="259" customFormat="1"/>
    <row r="154" s="259" customFormat="1"/>
    <row r="155" s="259" customFormat="1"/>
    <row r="156" s="259" customFormat="1"/>
    <row r="157" s="259" customFormat="1"/>
    <row r="158" s="259" customFormat="1"/>
    <row r="159" s="259" customFormat="1"/>
    <row r="160" s="259" customFormat="1"/>
    <row r="161" s="259" customFormat="1"/>
    <row r="162" s="259" customFormat="1"/>
    <row r="163" s="259" customFormat="1"/>
    <row r="164" s="259" customFormat="1"/>
    <row r="165" s="259" customFormat="1"/>
    <row r="166" s="259" customFormat="1"/>
    <row r="167" s="259" customFormat="1"/>
    <row r="168" s="259" customFormat="1"/>
    <row r="169" s="259" customFormat="1"/>
    <row r="170" s="259" customFormat="1"/>
    <row r="171" s="259" customFormat="1"/>
    <row r="172" s="259" customFormat="1"/>
    <row r="173" s="259" customFormat="1"/>
    <row r="174" s="259" customFormat="1"/>
    <row r="175" s="259" customFormat="1"/>
    <row r="176" s="259" customFormat="1"/>
    <row r="177" s="259" customFormat="1"/>
    <row r="178" s="259" customFormat="1"/>
    <row r="179" s="259" customFormat="1"/>
    <row r="180" s="259" customFormat="1"/>
    <row r="181" s="259" customFormat="1"/>
    <row r="182" s="259" customFormat="1"/>
    <row r="183" s="259" customFormat="1"/>
    <row r="184" s="259" customFormat="1"/>
    <row r="185" s="259" customFormat="1"/>
    <row r="186" s="259" customFormat="1"/>
    <row r="187" s="259" customFormat="1"/>
    <row r="188" s="259" customFormat="1"/>
    <row r="189" s="259" customFormat="1"/>
    <row r="190" s="259" customFormat="1"/>
    <row r="191" s="259" customFormat="1"/>
    <row r="192" s="259" customFormat="1"/>
    <row r="193" s="259" customFormat="1"/>
    <row r="194" s="259" customFormat="1"/>
    <row r="195" s="259" customFormat="1"/>
    <row r="196" s="259" customFormat="1"/>
    <row r="197" s="259" customFormat="1"/>
    <row r="198" s="259" customFormat="1"/>
    <row r="199" s="259" customFormat="1"/>
    <row r="200" s="259" customFormat="1"/>
    <row r="201" s="259" customFormat="1"/>
    <row r="202" s="259" customFormat="1"/>
    <row r="203" s="259" customFormat="1"/>
    <row r="204" s="259" customFormat="1"/>
    <row r="205" s="259" customFormat="1"/>
    <row r="206" s="259" customFormat="1"/>
    <row r="207" s="259" customFormat="1"/>
    <row r="208" s="259" customFormat="1"/>
    <row r="209" s="259" customFormat="1"/>
    <row r="210" s="259" customFormat="1"/>
    <row r="211" s="259" customFormat="1"/>
    <row r="212" s="259" customFormat="1"/>
    <row r="213" s="259" customFormat="1"/>
    <row r="214" s="259" customFormat="1"/>
    <row r="215" s="259" customFormat="1"/>
    <row r="216" s="259" customFormat="1"/>
    <row r="217" s="259" customFormat="1"/>
    <row r="218" s="259" customFormat="1"/>
    <row r="219" s="259" customFormat="1"/>
    <row r="220" s="259" customFormat="1"/>
    <row r="221" s="259" customFormat="1"/>
    <row r="222" s="259" customFormat="1"/>
    <row r="223" s="259" customFormat="1"/>
    <row r="224" s="259" customFormat="1"/>
    <row r="225" s="259" customFormat="1"/>
    <row r="226" s="259" customFormat="1"/>
    <row r="227" s="259" customFormat="1"/>
    <row r="228" s="259" customFormat="1"/>
    <row r="229" s="259" customFormat="1"/>
    <row r="230" s="259" customFormat="1"/>
    <row r="231" s="259" customFormat="1"/>
    <row r="232" s="259" customFormat="1"/>
    <row r="233" s="259" customFormat="1"/>
    <row r="234" s="259" customFormat="1"/>
    <row r="235" s="259" customFormat="1"/>
    <row r="236" s="259" customFormat="1"/>
    <row r="237" s="259" customFormat="1"/>
    <row r="238" s="259" customFormat="1"/>
    <row r="239" s="259" customFormat="1"/>
    <row r="240" s="259" customFormat="1"/>
    <row r="241" s="259" customFormat="1"/>
    <row r="242" s="259" customFormat="1"/>
    <row r="243" s="259" customFormat="1"/>
    <row r="244" s="259" customFormat="1"/>
    <row r="245" s="259" customFormat="1"/>
    <row r="246" s="259" customFormat="1"/>
    <row r="247" s="259" customFormat="1"/>
    <row r="248" s="259" customFormat="1"/>
    <row r="249" s="259" customFormat="1"/>
    <row r="250" s="259" customFormat="1"/>
    <row r="251" s="259" customFormat="1"/>
    <row r="252" s="259" customFormat="1"/>
    <row r="253" s="259" customFormat="1"/>
    <row r="254" s="259" customFormat="1"/>
    <row r="255" s="259" customFormat="1"/>
    <row r="256" s="259" customFormat="1"/>
    <row r="257" s="259" customFormat="1"/>
    <row r="258" s="259" customFormat="1"/>
    <row r="259" s="259" customFormat="1"/>
    <row r="260" s="259" customFormat="1"/>
    <row r="261" s="259" customFormat="1"/>
    <row r="262" s="259" customFormat="1"/>
    <row r="263" s="259" customFormat="1"/>
    <row r="264" s="259" customFormat="1"/>
    <row r="265" s="259" customFormat="1"/>
    <row r="266" s="259" customFormat="1"/>
    <row r="267" s="259" customFormat="1"/>
    <row r="268" s="259" customFormat="1"/>
    <row r="269" s="259" customFormat="1"/>
    <row r="270" s="259" customFormat="1"/>
    <row r="271" s="259" customFormat="1"/>
    <row r="272" s="259" customFormat="1"/>
    <row r="273" s="259" customFormat="1"/>
    <row r="274" s="259" customFormat="1"/>
    <row r="275" s="259" customFormat="1"/>
    <row r="276" s="259" customFormat="1"/>
    <row r="277" s="259" customFormat="1"/>
    <row r="278" s="259" customFormat="1"/>
    <row r="279" s="259" customFormat="1"/>
    <row r="280" s="259" customFormat="1"/>
    <row r="281" s="259" customFormat="1"/>
    <row r="282" s="259" customFormat="1"/>
    <row r="283" s="259" customFormat="1"/>
    <row r="284" s="259" customFormat="1"/>
    <row r="285" s="259" customFormat="1"/>
    <row r="286" s="259" customFormat="1"/>
    <row r="287" s="259" customFormat="1"/>
    <row r="288" s="259" customFormat="1"/>
    <row r="289" s="259" customFormat="1"/>
    <row r="290" s="259" customFormat="1"/>
    <row r="291" s="259" customFormat="1"/>
    <row r="292" s="259" customFormat="1"/>
    <row r="293" s="259" customFormat="1"/>
    <row r="294" s="259" customFormat="1"/>
    <row r="295" s="259" customFormat="1"/>
    <row r="296" s="259" customFormat="1"/>
    <row r="297" s="259" customFormat="1"/>
    <row r="298" s="259" customFormat="1"/>
    <row r="299" s="259" customFormat="1"/>
    <row r="300" s="259" customFormat="1"/>
    <row r="301" s="259" customFormat="1"/>
    <row r="302" s="259" customFormat="1"/>
    <row r="303" s="259" customFormat="1"/>
    <row r="304" s="259" customFormat="1"/>
    <row r="305" s="259" customFormat="1"/>
    <row r="306" s="259" customFormat="1"/>
    <row r="307" s="259" customFormat="1"/>
    <row r="308" s="259" customFormat="1"/>
    <row r="309" s="259" customFormat="1"/>
    <row r="310" s="259" customFormat="1"/>
    <row r="311" s="259" customFormat="1"/>
    <row r="312" s="259" customFormat="1"/>
    <row r="313" s="259" customFormat="1"/>
    <row r="314" s="259" customFormat="1"/>
    <row r="315" s="259" customFormat="1"/>
    <row r="316" s="259" customFormat="1"/>
    <row r="317" s="259" customFormat="1"/>
    <row r="318" s="259" customFormat="1"/>
    <row r="319" s="259" customFormat="1"/>
    <row r="320" s="259" customFormat="1"/>
    <row r="321" s="259" customFormat="1"/>
    <row r="322" s="259" customFormat="1"/>
    <row r="323" s="259" customFormat="1"/>
    <row r="324" s="259" customFormat="1"/>
    <row r="325" s="259" customFormat="1"/>
    <row r="326" s="259" customFormat="1"/>
    <row r="327" s="259" customFormat="1"/>
    <row r="328" s="259" customFormat="1"/>
    <row r="329" s="259" customFormat="1"/>
    <row r="330" s="259" customFormat="1"/>
    <row r="331" s="259" customFormat="1"/>
    <row r="332" s="259" customFormat="1"/>
    <row r="333" s="259" customFormat="1"/>
    <row r="334" s="259" customFormat="1"/>
    <row r="335" s="259" customFormat="1"/>
    <row r="336" s="259" customFormat="1"/>
    <row r="337" s="259" customFormat="1"/>
    <row r="338" s="259" customFormat="1"/>
    <row r="339" s="259" customFormat="1"/>
    <row r="340" s="259" customFormat="1"/>
    <row r="341" s="259" customFormat="1"/>
    <row r="342" s="259" customFormat="1"/>
    <row r="343" s="259" customFormat="1"/>
    <row r="344" s="259" customFormat="1"/>
    <row r="345" s="259" customFormat="1"/>
    <row r="346" s="259" customFormat="1"/>
    <row r="347" s="259" customFormat="1"/>
    <row r="348" s="259" customFormat="1"/>
    <row r="349" s="259" customFormat="1"/>
    <row r="350" s="259" customFormat="1"/>
    <row r="351" s="259" customFormat="1"/>
    <row r="352" s="259" customFormat="1"/>
    <row r="353" s="259" customFormat="1"/>
    <row r="354" s="259" customFormat="1"/>
    <row r="355" s="259" customFormat="1"/>
    <row r="356" s="259" customFormat="1"/>
    <row r="357" s="259" customFormat="1"/>
    <row r="358" s="259" customFormat="1"/>
    <row r="359" s="259" customFormat="1"/>
    <row r="360" s="259" customFormat="1"/>
    <row r="361" s="259" customFormat="1"/>
    <row r="362" s="259" customFormat="1"/>
    <row r="363" s="259" customFormat="1"/>
    <row r="364" s="259" customFormat="1"/>
    <row r="365" s="259" customFormat="1"/>
    <row r="366" s="259" customFormat="1"/>
    <row r="367" s="259" customFormat="1"/>
    <row r="368" s="259" customFormat="1"/>
    <row r="369" s="259" customFormat="1"/>
    <row r="370" s="259" customFormat="1"/>
    <row r="371" s="259" customFormat="1"/>
    <row r="372" s="259" customFormat="1"/>
    <row r="373" s="259" customFormat="1"/>
    <row r="374" s="259" customFormat="1"/>
    <row r="375" s="259" customFormat="1"/>
    <row r="376" s="259" customFormat="1"/>
    <row r="377" s="259" customFormat="1"/>
    <row r="378" s="259" customFormat="1"/>
    <row r="379" s="259" customFormat="1"/>
    <row r="380" s="259" customFormat="1"/>
    <row r="381" s="259" customFormat="1"/>
    <row r="382" s="259" customFormat="1"/>
    <row r="383" s="259" customFormat="1"/>
    <row r="384" s="259" customFormat="1"/>
    <row r="385" s="259" customFormat="1"/>
  </sheetData>
  <mergeCells count="4">
    <mergeCell ref="L1:O1"/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8"/>
  <sheetViews>
    <sheetView showGridLines="0" zoomScale="90" zoomScaleNormal="90" zoomScaleSheetLayoutView="80" zoomScalePageLayoutView="80"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L77" sqref="L77:L78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5" width="12.453125" style="73" customWidth="1"/>
    <col min="16" max="16384" width="9.26953125" style="73"/>
  </cols>
  <sheetData>
    <row r="1" spans="1:15" s="105" customFormat="1" ht="12" customHeight="1">
      <c r="A1" s="72" t="s">
        <v>13</v>
      </c>
      <c r="B1" s="104"/>
      <c r="C1" s="104"/>
      <c r="D1" s="354">
        <v>2024</v>
      </c>
      <c r="E1" s="355"/>
      <c r="F1" s="355"/>
      <c r="G1" s="356"/>
      <c r="H1" s="354">
        <v>2025</v>
      </c>
      <c r="I1" s="355"/>
      <c r="J1" s="355"/>
      <c r="K1" s="356"/>
      <c r="L1" s="354">
        <v>2026</v>
      </c>
      <c r="M1" s="355"/>
      <c r="N1" s="355"/>
      <c r="O1" s="356"/>
    </row>
    <row r="2" spans="1:15" s="105" customFormat="1" ht="12" customHeight="1" thickBot="1">
      <c r="A2" s="74" t="s">
        <v>14</v>
      </c>
      <c r="B2" s="75"/>
      <c r="C2" s="75"/>
      <c r="D2" s="357"/>
      <c r="E2" s="358"/>
      <c r="F2" s="358"/>
      <c r="G2" s="359"/>
      <c r="H2" s="357"/>
      <c r="I2" s="358"/>
      <c r="J2" s="358"/>
      <c r="K2" s="359"/>
      <c r="L2" s="357"/>
      <c r="M2" s="358"/>
      <c r="N2" s="358"/>
      <c r="O2" s="359"/>
    </row>
    <row r="3" spans="1:15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</row>
    <row r="4" spans="1:15" ht="12" customHeight="1">
      <c r="A4" s="78"/>
      <c r="B4" s="79"/>
      <c r="C4" s="103"/>
      <c r="D4" s="80"/>
      <c r="G4" s="80"/>
      <c r="H4" s="80"/>
      <c r="K4" s="80"/>
      <c r="L4" s="80"/>
      <c r="O4" s="80"/>
    </row>
    <row r="5" spans="1:15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2" customHeight="1">
      <c r="A9" s="84"/>
      <c r="B9" s="82"/>
      <c r="C9" s="82" t="s">
        <v>17</v>
      </c>
      <c r="D9" s="87">
        <v>6902</v>
      </c>
      <c r="E9" s="87">
        <v>12249</v>
      </c>
      <c r="F9" s="87">
        <v>5555</v>
      </c>
      <c r="G9" s="87">
        <v>18010</v>
      </c>
      <c r="H9" s="87">
        <v>12162</v>
      </c>
      <c r="I9" s="87">
        <v>14066</v>
      </c>
      <c r="J9" s="87">
        <v>7949</v>
      </c>
      <c r="K9" s="87">
        <v>14429</v>
      </c>
      <c r="L9" s="87">
        <v>13996</v>
      </c>
      <c r="M9" s="87"/>
      <c r="N9" s="87"/>
      <c r="O9" s="87"/>
    </row>
    <row r="10" spans="1:15" ht="12" customHeight="1">
      <c r="A10" s="84"/>
      <c r="B10" s="82"/>
      <c r="C10" s="82" t="s">
        <v>139</v>
      </c>
      <c r="D10" s="87">
        <v>207831</v>
      </c>
      <c r="E10" s="87">
        <v>209254</v>
      </c>
      <c r="F10" s="87">
        <v>207016</v>
      </c>
      <c r="G10" s="87">
        <v>211411</v>
      </c>
      <c r="H10" s="87">
        <v>202692</v>
      </c>
      <c r="I10" s="87">
        <v>205347</v>
      </c>
      <c r="J10" s="87">
        <v>202093</v>
      </c>
      <c r="K10" s="87">
        <v>210272</v>
      </c>
      <c r="L10" s="87">
        <v>203890</v>
      </c>
      <c r="M10" s="87"/>
      <c r="N10" s="87"/>
      <c r="O10" s="87"/>
    </row>
    <row r="11" spans="1:15" ht="12" customHeight="1">
      <c r="A11" s="84"/>
      <c r="B11" s="82"/>
      <c r="C11" s="82" t="s">
        <v>230</v>
      </c>
      <c r="D11" s="87">
        <v>8231</v>
      </c>
      <c r="E11" s="87">
        <v>19720</v>
      </c>
      <c r="F11" s="87">
        <v>10060</v>
      </c>
      <c r="G11" s="87">
        <v>9214</v>
      </c>
      <c r="H11" s="87">
        <v>10460</v>
      </c>
      <c r="I11" s="87">
        <v>8617</v>
      </c>
      <c r="J11" s="87">
        <v>9276</v>
      </c>
      <c r="K11" s="87">
        <v>9354</v>
      </c>
      <c r="L11" s="87">
        <v>10397</v>
      </c>
      <c r="M11" s="87"/>
      <c r="N11" s="87"/>
      <c r="O11" s="87"/>
    </row>
    <row r="12" spans="1:15" ht="12" customHeight="1">
      <c r="A12" s="84"/>
      <c r="B12" s="82"/>
      <c r="C12" s="82" t="s">
        <v>178</v>
      </c>
      <c r="D12" s="87">
        <v>14873</v>
      </c>
      <c r="E12" s="87">
        <v>4987</v>
      </c>
      <c r="F12" s="87">
        <v>6075</v>
      </c>
      <c r="G12" s="87">
        <v>53896</v>
      </c>
      <c r="H12" s="87">
        <v>84992</v>
      </c>
      <c r="I12" s="87">
        <v>10490</v>
      </c>
      <c r="J12" s="87">
        <v>98502</v>
      </c>
      <c r="K12" s="87">
        <v>106910</v>
      </c>
      <c r="L12" s="87">
        <v>143537</v>
      </c>
      <c r="M12" s="87"/>
      <c r="N12" s="87"/>
      <c r="O12" s="87"/>
    </row>
    <row r="13" spans="1:15" ht="12" customHeight="1">
      <c r="A13" s="84"/>
      <c r="B13" s="82"/>
      <c r="C13" s="82" t="s">
        <v>137</v>
      </c>
      <c r="D13" s="87">
        <v>17652</v>
      </c>
      <c r="E13" s="87">
        <v>17746</v>
      </c>
      <c r="F13" s="87">
        <v>18073</v>
      </c>
      <c r="G13" s="87">
        <v>16903</v>
      </c>
      <c r="H13" s="87">
        <v>18215</v>
      </c>
      <c r="I13" s="87">
        <v>19893</v>
      </c>
      <c r="J13" s="87">
        <v>18710</v>
      </c>
      <c r="K13" s="87">
        <v>18313</v>
      </c>
      <c r="L13" s="87">
        <v>18649</v>
      </c>
      <c r="M13" s="87"/>
      <c r="N13" s="87"/>
      <c r="O13" s="87"/>
    </row>
    <row r="14" spans="1:15" ht="12" customHeight="1">
      <c r="A14" s="84"/>
      <c r="B14" s="82"/>
      <c r="C14" s="82" t="s">
        <v>78</v>
      </c>
      <c r="D14" s="87">
        <v>533</v>
      </c>
      <c r="E14" s="87">
        <v>129</v>
      </c>
      <c r="F14" s="87">
        <v>1083</v>
      </c>
      <c r="G14" s="87">
        <v>135</v>
      </c>
      <c r="H14" s="87">
        <v>208</v>
      </c>
      <c r="I14" s="87">
        <v>119</v>
      </c>
      <c r="J14" s="87">
        <v>2616</v>
      </c>
      <c r="K14" s="87">
        <v>107</v>
      </c>
      <c r="L14" s="87">
        <v>2259</v>
      </c>
      <c r="M14" s="87"/>
      <c r="N14" s="87"/>
      <c r="O14" s="87"/>
    </row>
    <row r="15" spans="1:15" ht="12" customHeight="1">
      <c r="A15" s="84"/>
      <c r="B15" s="82"/>
      <c r="C15" s="82" t="s">
        <v>18</v>
      </c>
      <c r="D15" s="87">
        <v>29845</v>
      </c>
      <c r="E15" s="87">
        <v>27881</v>
      </c>
      <c r="F15" s="87">
        <v>22001</v>
      </c>
      <c r="G15" s="87">
        <v>28756</v>
      </c>
      <c r="H15" s="87">
        <v>24892</v>
      </c>
      <c r="I15" s="87">
        <v>23343</v>
      </c>
      <c r="J15" s="87">
        <v>23212</v>
      </c>
      <c r="K15" s="87">
        <v>29620</v>
      </c>
      <c r="L15" s="87">
        <v>31456</v>
      </c>
      <c r="M15" s="87"/>
      <c r="N15" s="87"/>
      <c r="O15" s="87"/>
    </row>
    <row r="16" spans="1:15" ht="12" customHeight="1">
      <c r="A16" s="88"/>
      <c r="B16" s="89"/>
      <c r="C16" s="90" t="s">
        <v>123</v>
      </c>
      <c r="D16" s="91">
        <v>295</v>
      </c>
      <c r="E16" s="91">
        <v>245</v>
      </c>
      <c r="F16" s="91">
        <v>239</v>
      </c>
      <c r="G16" s="91">
        <v>2788</v>
      </c>
      <c r="H16" s="91">
        <v>9410</v>
      </c>
      <c r="I16" s="91">
        <v>707</v>
      </c>
      <c r="J16" s="91">
        <v>726</v>
      </c>
      <c r="K16" s="91">
        <v>712</v>
      </c>
      <c r="L16" s="91">
        <v>712</v>
      </c>
      <c r="M16" s="91"/>
      <c r="N16" s="91"/>
      <c r="O16" s="91"/>
    </row>
    <row r="17" spans="1:15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105" customFormat="1" ht="12" customHeight="1">
      <c r="A18" s="102"/>
      <c r="B18" s="92" t="s">
        <v>19</v>
      </c>
      <c r="C18" s="92"/>
      <c r="D18" s="93">
        <v>286162</v>
      </c>
      <c r="E18" s="93">
        <v>292211</v>
      </c>
      <c r="F18" s="93">
        <v>270102</v>
      </c>
      <c r="G18" s="93">
        <v>341113</v>
      </c>
      <c r="H18" s="93">
        <v>363031</v>
      </c>
      <c r="I18" s="93">
        <v>282582</v>
      </c>
      <c r="J18" s="93">
        <v>363084</v>
      </c>
      <c r="K18" s="93">
        <v>389717</v>
      </c>
      <c r="L18" s="93">
        <v>424896</v>
      </c>
      <c r="M18" s="93"/>
      <c r="N18" s="93"/>
      <c r="O18" s="93"/>
    </row>
    <row r="19" spans="1:15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5" ht="12" customHeight="1">
      <c r="A20" s="84"/>
      <c r="B20" s="82" t="s">
        <v>199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5" ht="12" customHeight="1">
      <c r="A22" s="84"/>
      <c r="B22" s="82"/>
      <c r="C22" s="82" t="s">
        <v>200</v>
      </c>
      <c r="D22" s="87">
        <v>476590</v>
      </c>
      <c r="E22" s="87">
        <v>480830</v>
      </c>
      <c r="F22" s="87">
        <v>483454</v>
      </c>
      <c r="G22" s="87">
        <v>497728</v>
      </c>
      <c r="H22" s="87">
        <v>491170</v>
      </c>
      <c r="I22" s="87">
        <v>493754</v>
      </c>
      <c r="J22" s="87">
        <v>504679</v>
      </c>
      <c r="K22" s="87">
        <v>528344</v>
      </c>
      <c r="L22" s="87">
        <v>531115</v>
      </c>
      <c r="M22" s="87"/>
      <c r="N22" s="87"/>
      <c r="O22" s="87"/>
    </row>
    <row r="23" spans="1:15" ht="12" customHeight="1">
      <c r="A23" s="84"/>
      <c r="B23" s="82"/>
      <c r="C23" s="82" t="s">
        <v>130</v>
      </c>
      <c r="D23" s="87">
        <v>126290</v>
      </c>
      <c r="E23" s="87">
        <v>122863</v>
      </c>
      <c r="F23" s="87">
        <v>124900</v>
      </c>
      <c r="G23" s="87">
        <v>129733</v>
      </c>
      <c r="H23" s="87">
        <v>126901</v>
      </c>
      <c r="I23" s="87">
        <v>127644</v>
      </c>
      <c r="J23" s="87">
        <v>128385</v>
      </c>
      <c r="K23" s="87">
        <v>128551</v>
      </c>
      <c r="L23" s="87">
        <v>127467</v>
      </c>
      <c r="M23" s="87"/>
      <c r="N23" s="87"/>
      <c r="O23" s="87"/>
    </row>
    <row r="24" spans="1:15" ht="13.5" customHeight="1">
      <c r="A24" s="84"/>
      <c r="B24" s="82"/>
      <c r="C24" s="199" t="s">
        <v>201</v>
      </c>
      <c r="D24" s="87">
        <v>308485</v>
      </c>
      <c r="E24" s="87">
        <v>300066</v>
      </c>
      <c r="F24" s="87">
        <v>293283</v>
      </c>
      <c r="G24" s="87">
        <v>293626</v>
      </c>
      <c r="H24" s="87">
        <v>286163</v>
      </c>
      <c r="I24" s="87">
        <v>280371</v>
      </c>
      <c r="J24" s="87">
        <v>271697</v>
      </c>
      <c r="K24" s="87">
        <v>268891</v>
      </c>
      <c r="L24" s="87">
        <v>279435</v>
      </c>
      <c r="M24" s="87"/>
      <c r="N24" s="87"/>
      <c r="O24" s="87"/>
    </row>
    <row r="25" spans="1:15" ht="13.5" customHeight="1">
      <c r="A25" s="84"/>
      <c r="B25" s="82"/>
      <c r="C25" s="199" t="s">
        <v>124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211846</v>
      </c>
      <c r="I25" s="87">
        <v>211769</v>
      </c>
      <c r="J25" s="87">
        <v>211775</v>
      </c>
      <c r="K25" s="87">
        <v>211958</v>
      </c>
      <c r="L25" s="87">
        <v>211958</v>
      </c>
      <c r="M25" s="87"/>
      <c r="N25" s="87"/>
      <c r="O25" s="87"/>
    </row>
    <row r="26" spans="1:15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/>
      <c r="N26" s="87"/>
      <c r="O26" s="87"/>
    </row>
    <row r="27" spans="1:15" ht="12" customHeight="1">
      <c r="A27" s="84"/>
      <c r="B27" s="82"/>
      <c r="C27" s="95" t="s">
        <v>21</v>
      </c>
      <c r="D27" s="87">
        <v>126</v>
      </c>
      <c r="E27" s="87">
        <v>129</v>
      </c>
      <c r="F27" s="87">
        <v>155</v>
      </c>
      <c r="G27" s="87">
        <v>114</v>
      </c>
      <c r="H27" s="87">
        <v>54</v>
      </c>
      <c r="I27" s="87">
        <v>38</v>
      </c>
      <c r="J27" s="87">
        <v>26</v>
      </c>
      <c r="K27" s="87">
        <v>201</v>
      </c>
      <c r="L27" s="87">
        <v>209</v>
      </c>
      <c r="M27" s="87"/>
      <c r="N27" s="87"/>
      <c r="O27" s="87"/>
    </row>
    <row r="28" spans="1:15" ht="12" customHeight="1">
      <c r="A28" s="84"/>
      <c r="B28" s="82"/>
      <c r="C28" s="82" t="s">
        <v>138</v>
      </c>
      <c r="D28" s="87">
        <v>23901</v>
      </c>
      <c r="E28" s="87">
        <v>21601</v>
      </c>
      <c r="F28" s="87">
        <v>20469</v>
      </c>
      <c r="G28" s="87">
        <v>25149</v>
      </c>
      <c r="H28" s="87">
        <v>23371</v>
      </c>
      <c r="I28" s="87">
        <v>21623</v>
      </c>
      <c r="J28" s="87">
        <v>21198</v>
      </c>
      <c r="K28" s="87">
        <v>26513</v>
      </c>
      <c r="L28" s="87">
        <v>25804</v>
      </c>
      <c r="M28" s="87"/>
      <c r="N28" s="87"/>
      <c r="O28" s="87"/>
    </row>
    <row r="29" spans="1:15" ht="12" customHeight="1">
      <c r="A29" s="84"/>
      <c r="B29" s="82"/>
      <c r="C29" s="95" t="s">
        <v>202</v>
      </c>
      <c r="D29" s="87">
        <v>8990</v>
      </c>
      <c r="E29" s="87">
        <v>8431</v>
      </c>
      <c r="F29" s="87">
        <v>8518</v>
      </c>
      <c r="G29" s="87">
        <v>13640</v>
      </c>
      <c r="H29" s="87">
        <v>11952</v>
      </c>
      <c r="I29" s="87">
        <v>10908</v>
      </c>
      <c r="J29" s="87">
        <v>9047</v>
      </c>
      <c r="K29" s="87">
        <v>6585</v>
      </c>
      <c r="L29" s="87">
        <v>7106</v>
      </c>
      <c r="M29" s="87"/>
      <c r="N29" s="87"/>
      <c r="O29" s="87"/>
    </row>
    <row r="30" spans="1:15" ht="12" customHeight="1">
      <c r="A30" s="84"/>
      <c r="B30" s="82"/>
      <c r="C30" s="95" t="s">
        <v>137</v>
      </c>
      <c r="D30" s="87">
        <v>3730</v>
      </c>
      <c r="E30" s="87">
        <v>3648</v>
      </c>
      <c r="F30" s="87">
        <v>3770</v>
      </c>
      <c r="G30" s="87">
        <v>4089</v>
      </c>
      <c r="H30" s="87">
        <v>3695</v>
      </c>
      <c r="I30" s="87">
        <v>3780</v>
      </c>
      <c r="J30" s="87">
        <v>3896</v>
      </c>
      <c r="K30" s="87">
        <v>4657</v>
      </c>
      <c r="L30" s="87">
        <v>4403</v>
      </c>
      <c r="M30" s="87"/>
      <c r="N30" s="87"/>
      <c r="O30" s="87"/>
    </row>
    <row r="31" spans="1:15" ht="12" customHeight="1">
      <c r="A31" s="88"/>
      <c r="B31" s="89"/>
      <c r="C31" s="96" t="s">
        <v>203</v>
      </c>
      <c r="D31" s="91">
        <v>10484</v>
      </c>
      <c r="E31" s="91">
        <v>10924</v>
      </c>
      <c r="F31" s="91">
        <v>11523</v>
      </c>
      <c r="G31" s="91">
        <v>12168</v>
      </c>
      <c r="H31" s="91">
        <v>12322</v>
      </c>
      <c r="I31" s="91">
        <v>12404</v>
      </c>
      <c r="J31" s="91">
        <v>12377</v>
      </c>
      <c r="K31" s="91">
        <v>12733</v>
      </c>
      <c r="L31" s="91">
        <v>13174</v>
      </c>
      <c r="M31" s="91"/>
      <c r="N31" s="91"/>
      <c r="O31" s="91"/>
    </row>
    <row r="32" spans="1:15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s="105" customFormat="1" ht="12" customHeight="1">
      <c r="A33" s="102"/>
      <c r="B33" s="92" t="s">
        <v>204</v>
      </c>
      <c r="C33" s="92"/>
      <c r="D33" s="93">
        <v>1171309</v>
      </c>
      <c r="E33" s="93">
        <v>1161205</v>
      </c>
      <c r="F33" s="93">
        <v>1158785</v>
      </c>
      <c r="G33" s="93">
        <v>1188960</v>
      </c>
      <c r="H33" s="93">
        <v>1167474</v>
      </c>
      <c r="I33" s="93">
        <v>1162291</v>
      </c>
      <c r="J33" s="93">
        <v>1163080</v>
      </c>
      <c r="K33" s="93">
        <v>1188433</v>
      </c>
      <c r="L33" s="93">
        <v>1200671</v>
      </c>
      <c r="M33" s="93"/>
      <c r="N33" s="93"/>
      <c r="O33" s="93"/>
    </row>
    <row r="34" spans="1:15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5" customFormat="1" ht="12" customHeight="1" thickBot="1">
      <c r="A35" s="97" t="s">
        <v>22</v>
      </c>
      <c r="B35" s="98"/>
      <c r="C35" s="98"/>
      <c r="D35" s="99">
        <v>1457471</v>
      </c>
      <c r="E35" s="99">
        <v>1453416</v>
      </c>
      <c r="F35" s="99">
        <v>1428887</v>
      </c>
      <c r="G35" s="99">
        <v>1530073</v>
      </c>
      <c r="H35" s="99">
        <v>1530505</v>
      </c>
      <c r="I35" s="99">
        <v>1444873</v>
      </c>
      <c r="J35" s="99">
        <v>1526164</v>
      </c>
      <c r="K35" s="99">
        <v>1578150</v>
      </c>
      <c r="L35" s="99">
        <v>1625567</v>
      </c>
      <c r="M35" s="99"/>
      <c r="N35" s="99"/>
      <c r="O35" s="99"/>
    </row>
    <row r="36" spans="1:15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ht="12" customHeight="1">
      <c r="A41" s="84"/>
      <c r="B41" s="82"/>
      <c r="C41" s="82" t="s">
        <v>25</v>
      </c>
      <c r="D41" s="87">
        <v>48223</v>
      </c>
      <c r="E41" s="87">
        <v>71128</v>
      </c>
      <c r="F41" s="87">
        <v>1901</v>
      </c>
      <c r="G41" s="87">
        <v>26808</v>
      </c>
      <c r="H41" s="87">
        <v>27540</v>
      </c>
      <c r="I41" s="87">
        <v>27479</v>
      </c>
      <c r="J41" s="87">
        <v>26649</v>
      </c>
      <c r="K41" s="87">
        <v>673</v>
      </c>
      <c r="L41" s="87">
        <v>1000</v>
      </c>
      <c r="M41" s="87"/>
      <c r="N41" s="87"/>
      <c r="O41" s="87"/>
    </row>
    <row r="42" spans="1:15" ht="12" customHeight="1">
      <c r="A42" s="84"/>
      <c r="B42" s="82"/>
      <c r="C42" s="82" t="s">
        <v>129</v>
      </c>
      <c r="D42" s="87">
        <v>28929</v>
      </c>
      <c r="E42" s="87">
        <v>27647</v>
      </c>
      <c r="F42" s="87">
        <v>28088</v>
      </c>
      <c r="G42" s="87">
        <v>27866</v>
      </c>
      <c r="H42" s="87">
        <v>28342</v>
      </c>
      <c r="I42" s="87">
        <v>28204</v>
      </c>
      <c r="J42" s="87">
        <v>28558</v>
      </c>
      <c r="K42" s="87">
        <v>26672</v>
      </c>
      <c r="L42" s="87">
        <v>29365</v>
      </c>
      <c r="M42" s="87"/>
      <c r="N42" s="87"/>
      <c r="O42" s="87"/>
    </row>
    <row r="43" spans="1:15" ht="12" customHeight="1">
      <c r="A43" s="84"/>
      <c r="B43" s="82"/>
      <c r="C43" s="82" t="s">
        <v>177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34843</v>
      </c>
      <c r="L43" s="87">
        <v>34888</v>
      </c>
      <c r="M43" s="87"/>
      <c r="N43" s="87"/>
      <c r="O43" s="87"/>
    </row>
    <row r="44" spans="1:15" ht="12" customHeight="1">
      <c r="A44" s="84"/>
      <c r="B44" s="82"/>
      <c r="C44" s="82" t="s">
        <v>27</v>
      </c>
      <c r="D44" s="87">
        <v>118062</v>
      </c>
      <c r="E44" s="87">
        <v>123588</v>
      </c>
      <c r="F44" s="87">
        <v>119639</v>
      </c>
      <c r="G44" s="87">
        <v>158058</v>
      </c>
      <c r="H44" s="87">
        <v>115801</v>
      </c>
      <c r="I44" s="87">
        <v>108103</v>
      </c>
      <c r="J44" s="87">
        <v>133678</v>
      </c>
      <c r="K44" s="87">
        <v>165816</v>
      </c>
      <c r="L44" s="87">
        <v>133083</v>
      </c>
      <c r="M44" s="87"/>
      <c r="N44" s="87"/>
      <c r="O44" s="87"/>
    </row>
    <row r="45" spans="1:15" ht="12" customHeight="1">
      <c r="A45" s="84"/>
      <c r="B45" s="82"/>
      <c r="C45" s="82" t="s">
        <v>26</v>
      </c>
      <c r="D45" s="87">
        <v>10831</v>
      </c>
      <c r="E45" s="87">
        <v>10680</v>
      </c>
      <c r="F45" s="87">
        <v>10315</v>
      </c>
      <c r="G45" s="87">
        <v>10093</v>
      </c>
      <c r="H45" s="87">
        <v>10520</v>
      </c>
      <c r="I45" s="87">
        <v>10486</v>
      </c>
      <c r="J45" s="87">
        <v>10514</v>
      </c>
      <c r="K45" s="87">
        <v>10291</v>
      </c>
      <c r="L45" s="87">
        <v>13185</v>
      </c>
      <c r="M45" s="87"/>
      <c r="N45" s="87"/>
      <c r="O45" s="87"/>
    </row>
    <row r="46" spans="1:15" ht="12" customHeight="1">
      <c r="A46" s="84"/>
      <c r="B46" s="82"/>
      <c r="C46" s="82" t="s">
        <v>28</v>
      </c>
      <c r="D46" s="87">
        <v>2050</v>
      </c>
      <c r="E46" s="87">
        <v>4076</v>
      </c>
      <c r="F46" s="87">
        <v>3813</v>
      </c>
      <c r="G46" s="87">
        <v>5942</v>
      </c>
      <c r="H46" s="87">
        <v>7827</v>
      </c>
      <c r="I46" s="87">
        <v>10570</v>
      </c>
      <c r="J46" s="87">
        <v>13541</v>
      </c>
      <c r="K46" s="87">
        <v>16821</v>
      </c>
      <c r="L46" s="87">
        <v>20929</v>
      </c>
      <c r="M46" s="87"/>
      <c r="N46" s="87"/>
      <c r="O46" s="87"/>
    </row>
    <row r="47" spans="1:15" ht="12" customHeight="1">
      <c r="A47" s="84"/>
      <c r="B47" s="82"/>
      <c r="C47" s="82" t="s">
        <v>33</v>
      </c>
      <c r="D47" s="87">
        <v>2563</v>
      </c>
      <c r="E47" s="87">
        <v>1345</v>
      </c>
      <c r="F47" s="87">
        <v>3069</v>
      </c>
      <c r="G47" s="87">
        <v>5922</v>
      </c>
      <c r="H47" s="87">
        <v>4330</v>
      </c>
      <c r="I47" s="87">
        <v>2997</v>
      </c>
      <c r="J47" s="87">
        <v>3900</v>
      </c>
      <c r="K47" s="87">
        <v>6647</v>
      </c>
      <c r="L47" s="87">
        <v>6264</v>
      </c>
      <c r="M47" s="87"/>
      <c r="N47" s="87"/>
      <c r="O47" s="87"/>
    </row>
    <row r="48" spans="1:15" ht="12" customHeight="1">
      <c r="A48" s="84"/>
      <c r="B48" s="82"/>
      <c r="C48" s="82" t="s">
        <v>136</v>
      </c>
      <c r="D48" s="87">
        <v>15964</v>
      </c>
      <c r="E48" s="87">
        <v>12312</v>
      </c>
      <c r="F48" s="87">
        <v>12067</v>
      </c>
      <c r="G48" s="87">
        <v>16231</v>
      </c>
      <c r="H48" s="87">
        <v>12818</v>
      </c>
      <c r="I48" s="87">
        <v>13364</v>
      </c>
      <c r="J48" s="87">
        <v>14168</v>
      </c>
      <c r="K48" s="87">
        <v>14814</v>
      </c>
      <c r="L48" s="87">
        <v>14685</v>
      </c>
      <c r="M48" s="87"/>
      <c r="N48" s="87"/>
      <c r="O48" s="87"/>
    </row>
    <row r="49" spans="1:15" ht="12" customHeight="1">
      <c r="A49" s="84"/>
      <c r="B49" s="82"/>
      <c r="C49" s="82" t="s">
        <v>29</v>
      </c>
      <c r="D49" s="87">
        <v>36269</v>
      </c>
      <c r="E49" s="87">
        <v>31354</v>
      </c>
      <c r="F49" s="87">
        <v>26750</v>
      </c>
      <c r="G49" s="87">
        <v>29212</v>
      </c>
      <c r="H49" s="87">
        <v>25444</v>
      </c>
      <c r="I49" s="87">
        <v>27809</v>
      </c>
      <c r="J49" s="87">
        <v>19711</v>
      </c>
      <c r="K49" s="87">
        <v>16727</v>
      </c>
      <c r="L49" s="87">
        <v>17333</v>
      </c>
      <c r="M49" s="87"/>
      <c r="N49" s="87"/>
      <c r="O49" s="87"/>
    </row>
    <row r="50" spans="1:15" ht="12" customHeight="1">
      <c r="A50" s="88"/>
      <c r="B50" s="277"/>
      <c r="C50" s="277" t="s">
        <v>175</v>
      </c>
      <c r="D50" s="91">
        <v>0</v>
      </c>
      <c r="E50" s="91">
        <v>0</v>
      </c>
      <c r="F50" s="91">
        <v>0</v>
      </c>
      <c r="G50" s="91">
        <v>0</v>
      </c>
      <c r="H50" s="91">
        <v>2147</v>
      </c>
      <c r="I50" s="91">
        <v>0</v>
      </c>
      <c r="J50" s="91">
        <v>0</v>
      </c>
      <c r="K50" s="91">
        <v>0</v>
      </c>
      <c r="L50" s="91">
        <v>0</v>
      </c>
      <c r="M50" s="91"/>
      <c r="N50" s="91"/>
      <c r="O50" s="91"/>
    </row>
    <row r="51" spans="1:15" ht="12" customHeight="1">
      <c r="A51" s="84"/>
      <c r="B51" s="82"/>
      <c r="C51" s="82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1:15" s="105" customFormat="1" ht="12" customHeight="1">
      <c r="A52" s="102"/>
      <c r="B52" s="92" t="s">
        <v>30</v>
      </c>
      <c r="C52" s="92"/>
      <c r="D52" s="93">
        <v>262891</v>
      </c>
      <c r="E52" s="93">
        <v>282130</v>
      </c>
      <c r="F52" s="93">
        <v>205642</v>
      </c>
      <c r="G52" s="93">
        <v>280132</v>
      </c>
      <c r="H52" s="93">
        <v>234769</v>
      </c>
      <c r="I52" s="93">
        <v>229012</v>
      </c>
      <c r="J52" s="93">
        <v>250719</v>
      </c>
      <c r="K52" s="93">
        <v>293304</v>
      </c>
      <c r="L52" s="93">
        <v>270732</v>
      </c>
      <c r="M52" s="93"/>
      <c r="N52" s="93"/>
      <c r="O52" s="93"/>
    </row>
    <row r="53" spans="1:15" ht="12" customHeight="1">
      <c r="A53" s="84"/>
      <c r="B53" s="82"/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1:15" ht="12" customHeight="1">
      <c r="A54" s="84"/>
      <c r="B54" s="82" t="s">
        <v>31</v>
      </c>
      <c r="C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1:15" ht="12" customHeight="1">
      <c r="A55" s="84"/>
      <c r="B55" s="82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1:15" ht="12" customHeight="1">
      <c r="A56" s="84"/>
      <c r="B56" s="82"/>
      <c r="C56" s="82" t="s">
        <v>25</v>
      </c>
      <c r="D56" s="87">
        <v>81582</v>
      </c>
      <c r="E56" s="87">
        <v>81929</v>
      </c>
      <c r="F56" s="87">
        <v>82927</v>
      </c>
      <c r="G56" s="87">
        <v>60059</v>
      </c>
      <c r="H56" s="87">
        <v>59189</v>
      </c>
      <c r="I56" s="87">
        <v>59147</v>
      </c>
      <c r="J56" s="87">
        <v>58272</v>
      </c>
      <c r="K56" s="87">
        <v>57756</v>
      </c>
      <c r="L56" s="87">
        <v>58153</v>
      </c>
      <c r="M56" s="87"/>
      <c r="N56" s="87"/>
      <c r="O56" s="87"/>
    </row>
    <row r="57" spans="1:15" ht="12" customHeight="1">
      <c r="A57" s="84"/>
      <c r="B57" s="82"/>
      <c r="C57" s="82" t="s">
        <v>129</v>
      </c>
      <c r="D57" s="87">
        <v>113652</v>
      </c>
      <c r="E57" s="87">
        <v>110235</v>
      </c>
      <c r="F57" s="87">
        <v>112874</v>
      </c>
      <c r="G57" s="87">
        <v>119174</v>
      </c>
      <c r="H57" s="87">
        <v>114963</v>
      </c>
      <c r="I57" s="87">
        <v>115134</v>
      </c>
      <c r="J57" s="87">
        <v>115690</v>
      </c>
      <c r="K57" s="87">
        <v>116138</v>
      </c>
      <c r="L57" s="87">
        <v>113855</v>
      </c>
      <c r="M57" s="87"/>
      <c r="N57" s="87"/>
      <c r="O57" s="87"/>
    </row>
    <row r="58" spans="1:15" ht="12" customHeight="1">
      <c r="A58" s="84"/>
      <c r="B58" s="82"/>
      <c r="C58" s="95" t="s">
        <v>177</v>
      </c>
      <c r="D58" s="87">
        <v>68936</v>
      </c>
      <c r="E58" s="87">
        <v>69018</v>
      </c>
      <c r="F58" s="87">
        <v>69100</v>
      </c>
      <c r="G58" s="87">
        <v>69183</v>
      </c>
      <c r="H58" s="87">
        <v>69267</v>
      </c>
      <c r="I58" s="87">
        <v>69350</v>
      </c>
      <c r="J58" s="87">
        <v>69434</v>
      </c>
      <c r="K58" s="87">
        <v>34676</v>
      </c>
      <c r="L58" s="87">
        <v>34716</v>
      </c>
      <c r="M58" s="87"/>
      <c r="N58" s="87"/>
      <c r="O58" s="87"/>
    </row>
    <row r="59" spans="1:15" ht="12" customHeight="1">
      <c r="A59" s="84"/>
      <c r="B59" s="82"/>
      <c r="C59" s="82" t="s">
        <v>26</v>
      </c>
      <c r="D59" s="87">
        <v>97139</v>
      </c>
      <c r="E59" s="87">
        <v>95666</v>
      </c>
      <c r="F59" s="87">
        <v>94298</v>
      </c>
      <c r="G59" s="87">
        <v>94404</v>
      </c>
      <c r="H59" s="87">
        <v>92539</v>
      </c>
      <c r="I59" s="87">
        <v>92124</v>
      </c>
      <c r="J59" s="87">
        <v>90191</v>
      </c>
      <c r="K59" s="87">
        <v>88402</v>
      </c>
      <c r="L59" s="87">
        <v>99092</v>
      </c>
      <c r="M59" s="87"/>
      <c r="N59" s="87"/>
      <c r="O59" s="87"/>
    </row>
    <row r="60" spans="1:15" ht="12" customHeight="1">
      <c r="A60" s="84"/>
      <c r="B60" s="82"/>
      <c r="C60" s="82" t="s">
        <v>32</v>
      </c>
      <c r="D60" s="87">
        <v>13643</v>
      </c>
      <c r="E60" s="87">
        <v>16395</v>
      </c>
      <c r="F60" s="87">
        <v>18319</v>
      </c>
      <c r="G60" s="87">
        <v>17669</v>
      </c>
      <c r="H60" s="87">
        <v>18545</v>
      </c>
      <c r="I60" s="87">
        <v>18610</v>
      </c>
      <c r="J60" s="87">
        <v>19311</v>
      </c>
      <c r="K60" s="87">
        <v>18430</v>
      </c>
      <c r="L60" s="87">
        <v>18542</v>
      </c>
      <c r="M60" s="87"/>
      <c r="N60" s="87"/>
      <c r="O60" s="87"/>
    </row>
    <row r="61" spans="1:15" ht="12" customHeight="1">
      <c r="A61" s="84"/>
      <c r="B61" s="82"/>
      <c r="C61" s="95" t="s">
        <v>33</v>
      </c>
      <c r="D61" s="87">
        <v>12605</v>
      </c>
      <c r="E61" s="87">
        <v>16634</v>
      </c>
      <c r="F61" s="87">
        <v>17383</v>
      </c>
      <c r="G61" s="87">
        <v>19470</v>
      </c>
      <c r="H61" s="87">
        <v>20182</v>
      </c>
      <c r="I61" s="87">
        <v>20407</v>
      </c>
      <c r="J61" s="87">
        <v>26843</v>
      </c>
      <c r="K61" s="87">
        <v>30850</v>
      </c>
      <c r="L61" s="87">
        <v>31740</v>
      </c>
      <c r="M61" s="87"/>
      <c r="N61" s="87"/>
      <c r="O61" s="87"/>
    </row>
    <row r="62" spans="1:15" ht="12" customHeight="1">
      <c r="A62" s="84"/>
      <c r="B62" s="82"/>
      <c r="C62" s="82" t="s">
        <v>136</v>
      </c>
      <c r="D62" s="87">
        <v>454</v>
      </c>
      <c r="E62" s="87">
        <v>426</v>
      </c>
      <c r="F62" s="87">
        <v>410</v>
      </c>
      <c r="G62" s="87">
        <v>343</v>
      </c>
      <c r="H62" s="87">
        <v>426</v>
      </c>
      <c r="I62" s="87">
        <v>384</v>
      </c>
      <c r="J62" s="87">
        <v>359</v>
      </c>
      <c r="K62" s="87">
        <v>276</v>
      </c>
      <c r="L62" s="87">
        <v>361</v>
      </c>
      <c r="M62" s="87"/>
      <c r="N62" s="87"/>
      <c r="O62" s="87"/>
    </row>
    <row r="63" spans="1:15" ht="12" customHeight="1">
      <c r="A63" s="88"/>
      <c r="B63" s="89"/>
      <c r="C63" s="89" t="s">
        <v>205</v>
      </c>
      <c r="D63" s="91">
        <v>1473</v>
      </c>
      <c r="E63" s="91">
        <v>1360</v>
      </c>
      <c r="F63" s="91">
        <v>1244</v>
      </c>
      <c r="G63" s="91">
        <v>1129</v>
      </c>
      <c r="H63" s="91">
        <v>1015</v>
      </c>
      <c r="I63" s="91">
        <v>900</v>
      </c>
      <c r="J63" s="91">
        <v>782</v>
      </c>
      <c r="K63" s="91">
        <v>450</v>
      </c>
      <c r="L63" s="91">
        <v>393</v>
      </c>
      <c r="M63" s="91"/>
      <c r="N63" s="91"/>
      <c r="O63" s="91"/>
    </row>
    <row r="64" spans="1:15" ht="12" customHeight="1">
      <c r="A64" s="84"/>
      <c r="B64" s="82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1:15" s="105" customFormat="1" ht="12" customHeight="1">
      <c r="A65" s="108"/>
      <c r="B65" s="92" t="s">
        <v>206</v>
      </c>
      <c r="C65" s="101"/>
      <c r="D65" s="93">
        <v>389484</v>
      </c>
      <c r="E65" s="93">
        <v>391663</v>
      </c>
      <c r="F65" s="93">
        <v>396555</v>
      </c>
      <c r="G65" s="93">
        <v>381431</v>
      </c>
      <c r="H65" s="93">
        <v>376126</v>
      </c>
      <c r="I65" s="93">
        <v>376056</v>
      </c>
      <c r="J65" s="93">
        <v>380882</v>
      </c>
      <c r="K65" s="93">
        <v>346978</v>
      </c>
      <c r="L65" s="93">
        <v>356852</v>
      </c>
      <c r="M65" s="93"/>
      <c r="N65" s="93"/>
      <c r="O65" s="93"/>
    </row>
    <row r="66" spans="1:15" s="105" customFormat="1" ht="12" customHeight="1">
      <c r="A66" s="109"/>
      <c r="B66" s="110"/>
      <c r="C66" s="110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</row>
    <row r="67" spans="1:15" s="105" customFormat="1" ht="12" customHeight="1">
      <c r="A67" s="102" t="s">
        <v>34</v>
      </c>
      <c r="B67" s="92"/>
      <c r="C67" s="92"/>
      <c r="D67" s="93">
        <v>652375</v>
      </c>
      <c r="E67" s="93">
        <v>673793</v>
      </c>
      <c r="F67" s="93">
        <v>602197</v>
      </c>
      <c r="G67" s="93">
        <v>661563</v>
      </c>
      <c r="H67" s="93">
        <v>610895</v>
      </c>
      <c r="I67" s="93">
        <v>605068</v>
      </c>
      <c r="J67" s="93">
        <v>631601</v>
      </c>
      <c r="K67" s="93">
        <v>640282</v>
      </c>
      <c r="L67" s="93">
        <v>627584</v>
      </c>
      <c r="M67" s="93"/>
      <c r="N67" s="93"/>
      <c r="O67" s="93"/>
    </row>
    <row r="68" spans="1:15" ht="12" customHeight="1">
      <c r="A68" s="84"/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 ht="12" customHeight="1">
      <c r="A69" s="84" t="s">
        <v>35</v>
      </c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1:15" ht="12" customHeight="1">
      <c r="A70" s="84"/>
      <c r="B70" s="82"/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1:15" ht="12" customHeight="1">
      <c r="A71" s="84"/>
      <c r="B71" s="82" t="s">
        <v>36</v>
      </c>
      <c r="C71" s="82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</row>
    <row r="72" spans="1:15" ht="12" customHeight="1">
      <c r="A72" s="84"/>
      <c r="B72" s="82"/>
      <c r="C72" s="82" t="s">
        <v>37</v>
      </c>
      <c r="D72" s="87">
        <v>97156</v>
      </c>
      <c r="E72" s="87">
        <v>93862</v>
      </c>
      <c r="F72" s="87">
        <v>93862</v>
      </c>
      <c r="G72" s="87">
        <v>93862</v>
      </c>
      <c r="H72" s="87">
        <v>93862</v>
      </c>
      <c r="I72" s="87">
        <v>93862</v>
      </c>
      <c r="J72" s="87">
        <v>93862</v>
      </c>
      <c r="K72" s="87">
        <v>93862</v>
      </c>
      <c r="L72" s="87">
        <v>93862</v>
      </c>
      <c r="M72" s="87"/>
      <c r="N72" s="87"/>
      <c r="O72" s="87"/>
    </row>
    <row r="73" spans="1:15" ht="12" customHeight="1">
      <c r="A73" s="84"/>
      <c r="B73" s="82"/>
      <c r="C73" s="82" t="s">
        <v>116</v>
      </c>
      <c r="D73" s="87">
        <v>25509</v>
      </c>
      <c r="E73" s="87">
        <v>24644</v>
      </c>
      <c r="F73" s="87">
        <v>24644</v>
      </c>
      <c r="G73" s="87">
        <v>24644</v>
      </c>
      <c r="H73" s="87">
        <v>24644</v>
      </c>
      <c r="I73" s="87">
        <v>24644</v>
      </c>
      <c r="J73" s="87">
        <v>24644</v>
      </c>
      <c r="K73" s="87">
        <v>24644</v>
      </c>
      <c r="L73" s="87">
        <v>24644</v>
      </c>
      <c r="M73" s="87"/>
      <c r="N73" s="87"/>
      <c r="O73" s="87"/>
    </row>
    <row r="74" spans="1:15" ht="12" customHeight="1">
      <c r="A74" s="84"/>
      <c r="B74" s="82"/>
      <c r="C74" s="82" t="s">
        <v>79</v>
      </c>
      <c r="D74" s="87">
        <v>-18600</v>
      </c>
      <c r="E74" s="87">
        <v>-26354</v>
      </c>
      <c r="F74" s="87">
        <v>-26354</v>
      </c>
      <c r="G74" s="87">
        <v>-26354</v>
      </c>
      <c r="H74" s="87">
        <v>-28011</v>
      </c>
      <c r="I74" s="87">
        <v>-67143</v>
      </c>
      <c r="J74" s="87">
        <v>-67143</v>
      </c>
      <c r="K74" s="87">
        <v>-67143</v>
      </c>
      <c r="L74" s="87">
        <v>-67143</v>
      </c>
      <c r="M74" s="87"/>
      <c r="N74" s="87"/>
      <c r="O74" s="87"/>
    </row>
    <row r="75" spans="1:15" ht="12" customHeight="1">
      <c r="A75" s="84"/>
      <c r="B75" s="82"/>
      <c r="C75" s="95" t="s">
        <v>38</v>
      </c>
      <c r="D75" s="87">
        <v>619545</v>
      </c>
      <c r="E75" s="87">
        <v>610895</v>
      </c>
      <c r="F75" s="87">
        <v>655399</v>
      </c>
      <c r="G75" s="87">
        <v>691652</v>
      </c>
      <c r="H75" s="87">
        <v>745816</v>
      </c>
      <c r="I75" s="87">
        <v>710998</v>
      </c>
      <c r="J75" s="87">
        <v>766331</v>
      </c>
      <c r="K75" s="87">
        <v>809234</v>
      </c>
      <c r="L75" s="87">
        <v>868210</v>
      </c>
      <c r="M75" s="87"/>
      <c r="N75" s="87"/>
      <c r="O75" s="87"/>
    </row>
    <row r="76" spans="1:15" ht="12" customHeight="1">
      <c r="A76" s="88"/>
      <c r="B76" s="89"/>
      <c r="C76" s="89" t="s">
        <v>39</v>
      </c>
      <c r="D76" s="91">
        <v>36233</v>
      </c>
      <c r="E76" s="91">
        <v>36185</v>
      </c>
      <c r="F76" s="91">
        <v>36866</v>
      </c>
      <c r="G76" s="91">
        <v>39353</v>
      </c>
      <c r="H76" s="91">
        <v>37508</v>
      </c>
      <c r="I76" s="91">
        <v>36928</v>
      </c>
      <c r="J76" s="91">
        <v>35168</v>
      </c>
      <c r="K76" s="91">
        <v>34268</v>
      </c>
      <c r="L76" s="91">
        <v>34095</v>
      </c>
      <c r="M76" s="91"/>
      <c r="N76" s="91"/>
      <c r="O76" s="91"/>
    </row>
    <row r="77" spans="1:15" ht="12" customHeight="1">
      <c r="A77" s="84"/>
      <c r="B77" s="82" t="s">
        <v>207</v>
      </c>
      <c r="C77" s="82"/>
      <c r="D77" s="87">
        <v>759843</v>
      </c>
      <c r="E77" s="87">
        <v>739232</v>
      </c>
      <c r="F77" s="87">
        <v>784417</v>
      </c>
      <c r="G77" s="87">
        <v>823157</v>
      </c>
      <c r="H77" s="87">
        <v>873819</v>
      </c>
      <c r="I77" s="87">
        <v>799289</v>
      </c>
      <c r="J77" s="87">
        <v>852862</v>
      </c>
      <c r="K77" s="87">
        <v>894865</v>
      </c>
      <c r="L77" s="87">
        <v>953668</v>
      </c>
      <c r="M77" s="87"/>
      <c r="N77" s="87"/>
      <c r="O77" s="87"/>
    </row>
    <row r="78" spans="1:15" ht="12" customHeight="1">
      <c r="A78" s="88"/>
      <c r="B78" s="89" t="s">
        <v>11</v>
      </c>
      <c r="C78" s="89"/>
      <c r="D78" s="91">
        <v>45253</v>
      </c>
      <c r="E78" s="91">
        <v>40391</v>
      </c>
      <c r="F78" s="91">
        <v>42273</v>
      </c>
      <c r="G78" s="91">
        <v>45353</v>
      </c>
      <c r="H78" s="91">
        <v>45791</v>
      </c>
      <c r="I78" s="91">
        <v>40516</v>
      </c>
      <c r="J78" s="91">
        <v>41701</v>
      </c>
      <c r="K78" s="91">
        <v>43003</v>
      </c>
      <c r="L78" s="91">
        <v>44315</v>
      </c>
      <c r="M78" s="91"/>
      <c r="N78" s="91"/>
      <c r="O78" s="91"/>
    </row>
    <row r="79" spans="1:15" s="105" customFormat="1" ht="12" customHeight="1">
      <c r="A79" s="102" t="s">
        <v>40</v>
      </c>
      <c r="B79" s="101"/>
      <c r="C79" s="92"/>
      <c r="D79" s="93">
        <v>805096</v>
      </c>
      <c r="E79" s="93">
        <v>779623</v>
      </c>
      <c r="F79" s="93">
        <v>826690</v>
      </c>
      <c r="G79" s="93">
        <v>868510</v>
      </c>
      <c r="H79" s="93">
        <v>919610</v>
      </c>
      <c r="I79" s="93">
        <v>839805</v>
      </c>
      <c r="J79" s="93">
        <v>894563</v>
      </c>
      <c r="K79" s="93">
        <v>937868</v>
      </c>
      <c r="L79" s="93">
        <v>997983</v>
      </c>
      <c r="M79" s="93"/>
      <c r="N79" s="93"/>
      <c r="O79" s="93"/>
    </row>
    <row r="80" spans="1:15" s="105" customFormat="1" ht="12" customHeight="1">
      <c r="A80" s="81"/>
      <c r="B80" s="86"/>
      <c r="C80" s="86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</row>
    <row r="81" spans="1:15" s="105" customFormat="1" ht="12" customHeight="1" thickBot="1">
      <c r="A81" s="97" t="s">
        <v>41</v>
      </c>
      <c r="B81" s="98"/>
      <c r="C81" s="98"/>
      <c r="D81" s="99">
        <v>1457471</v>
      </c>
      <c r="E81" s="99">
        <v>1453416</v>
      </c>
      <c r="F81" s="99">
        <v>1428887</v>
      </c>
      <c r="G81" s="99">
        <v>1530073</v>
      </c>
      <c r="H81" s="99">
        <v>1530505</v>
      </c>
      <c r="I81" s="99">
        <v>1444873</v>
      </c>
      <c r="J81" s="99">
        <v>1526164</v>
      </c>
      <c r="K81" s="99">
        <v>1578150</v>
      </c>
      <c r="L81" s="99">
        <v>1625567</v>
      </c>
      <c r="M81" s="99"/>
      <c r="N81" s="99"/>
      <c r="O81" s="99"/>
    </row>
    <row r="82" spans="1:15" ht="13.5" thickTop="1"/>
    <row r="83" spans="1:15" ht="13.5" customHeight="1">
      <c r="A83" s="94"/>
    </row>
    <row r="85" spans="1:15">
      <c r="A85" s="360"/>
      <c r="B85" s="360"/>
      <c r="C85" s="360"/>
    </row>
    <row r="86" spans="1:15">
      <c r="A86" s="360"/>
      <c r="B86" s="360"/>
      <c r="C86" s="360"/>
    </row>
    <row r="87" spans="1:15">
      <c r="A87" s="360"/>
      <c r="B87" s="360"/>
      <c r="C87" s="360"/>
    </row>
    <row r="88" spans="1:15">
      <c r="A88" s="360"/>
      <c r="B88" s="360"/>
      <c r="C88" s="360"/>
    </row>
  </sheetData>
  <mergeCells count="4">
    <mergeCell ref="L1:O2"/>
    <mergeCell ref="A85:C88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90" zoomScaleNormal="90" zoomScaleSheetLayoutView="100" workbookViewId="0">
      <pane xSplit="3" ySplit="3" topLeftCell="J4" activePane="bottomRight" state="frozen"/>
      <selection activeCell="A38" sqref="A38"/>
      <selection pane="topRight" activeCell="A38" sqref="A38"/>
      <selection pane="bottomLeft" activeCell="A38" sqref="A38"/>
      <selection pane="bottomRight" activeCell="S39" sqref="S39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5" s="134" customFormat="1" ht="12" customHeight="1">
      <c r="A1" s="112" t="s">
        <v>0</v>
      </c>
      <c r="B1" s="112"/>
      <c r="C1" s="133"/>
      <c r="D1" s="361">
        <v>2024</v>
      </c>
      <c r="E1" s="355"/>
      <c r="F1" s="355"/>
      <c r="G1" s="356"/>
      <c r="H1" s="361">
        <v>2025</v>
      </c>
      <c r="I1" s="355"/>
      <c r="J1" s="355"/>
      <c r="K1" s="356"/>
      <c r="L1" s="361">
        <v>2026</v>
      </c>
      <c r="M1" s="355"/>
      <c r="N1" s="355"/>
      <c r="O1" s="356"/>
    </row>
    <row r="2" spans="1:15" s="134" customFormat="1" ht="12" customHeight="1" thickBot="1">
      <c r="A2" s="114" t="s">
        <v>191</v>
      </c>
      <c r="B2" s="114"/>
      <c r="C2" s="135"/>
      <c r="D2" s="357"/>
      <c r="E2" s="358"/>
      <c r="F2" s="358"/>
      <c r="G2" s="359"/>
      <c r="H2" s="357"/>
      <c r="I2" s="358"/>
      <c r="J2" s="358"/>
      <c r="K2" s="359"/>
      <c r="L2" s="357"/>
      <c r="M2" s="358"/>
      <c r="N2" s="358"/>
      <c r="O2" s="359"/>
    </row>
    <row r="3" spans="1:15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" customHeight="1">
      <c r="A5" s="143" t="s">
        <v>193</v>
      </c>
      <c r="B5" s="143"/>
      <c r="C5" s="278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2" customHeight="1">
      <c r="C7" s="118" t="s">
        <v>10</v>
      </c>
      <c r="D7" s="119">
        <v>35016</v>
      </c>
      <c r="E7" s="119">
        <v>44641</v>
      </c>
      <c r="F7" s="119">
        <v>45944</v>
      </c>
      <c r="G7" s="119">
        <v>37795</v>
      </c>
      <c r="H7" s="119">
        <v>55667</v>
      </c>
      <c r="I7" s="119">
        <v>57727</v>
      </c>
      <c r="J7" s="119">
        <v>57479</v>
      </c>
      <c r="K7" s="119">
        <v>44678</v>
      </c>
      <c r="L7" s="119">
        <v>60444</v>
      </c>
      <c r="M7" s="119"/>
      <c r="N7" s="119"/>
      <c r="O7" s="119"/>
    </row>
    <row r="8" spans="1:15" ht="12" customHeight="1">
      <c r="C8" s="118" t="s">
        <v>102</v>
      </c>
      <c r="D8" s="119">
        <v>35253</v>
      </c>
      <c r="E8" s="119">
        <v>35905</v>
      </c>
      <c r="F8" s="119">
        <v>33987</v>
      </c>
      <c r="G8" s="119">
        <v>34797</v>
      </c>
      <c r="H8" s="119">
        <v>35310</v>
      </c>
      <c r="I8" s="119">
        <v>36316</v>
      </c>
      <c r="J8" s="119">
        <v>35263</v>
      </c>
      <c r="K8" s="119">
        <v>36368</v>
      </c>
      <c r="L8" s="119">
        <v>34911</v>
      </c>
      <c r="M8" s="119"/>
      <c r="N8" s="119"/>
      <c r="O8" s="119"/>
    </row>
    <row r="9" spans="1:15" ht="12" customHeight="1">
      <c r="C9" s="120" t="s">
        <v>42</v>
      </c>
      <c r="D9" s="119">
        <v>6519</v>
      </c>
      <c r="E9" s="119">
        <v>8704</v>
      </c>
      <c r="F9" s="119">
        <v>7833</v>
      </c>
      <c r="G9" s="119">
        <v>7771</v>
      </c>
      <c r="H9" s="119">
        <v>9080</v>
      </c>
      <c r="I9" s="119">
        <v>9667</v>
      </c>
      <c r="J9" s="119">
        <v>10095</v>
      </c>
      <c r="K9" s="119">
        <v>9228</v>
      </c>
      <c r="L9" s="119">
        <v>10048</v>
      </c>
      <c r="M9" s="119"/>
      <c r="N9" s="119"/>
      <c r="O9" s="119"/>
    </row>
    <row r="10" spans="1:15" ht="12" customHeight="1">
      <c r="C10" s="118" t="s">
        <v>9</v>
      </c>
      <c r="D10" s="119">
        <v>7805</v>
      </c>
      <c r="E10" s="119">
        <v>7900</v>
      </c>
      <c r="F10" s="119">
        <v>8410</v>
      </c>
      <c r="G10" s="119">
        <v>5121</v>
      </c>
      <c r="H10" s="119">
        <v>5169</v>
      </c>
      <c r="I10" s="119">
        <v>5638</v>
      </c>
      <c r="J10" s="119">
        <v>5543</v>
      </c>
      <c r="K10" s="119">
        <v>4570</v>
      </c>
      <c r="L10" s="119">
        <v>3812</v>
      </c>
      <c r="M10" s="119"/>
      <c r="N10" s="119"/>
      <c r="O10" s="119"/>
    </row>
    <row r="11" spans="1:15" ht="12" customHeight="1">
      <c r="C11" s="118" t="s">
        <v>125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/>
      <c r="N11" s="119"/>
      <c r="O11" s="119"/>
    </row>
    <row r="12" spans="1:15" ht="12" customHeight="1">
      <c r="C12" s="118" t="s">
        <v>76</v>
      </c>
      <c r="D12" s="119">
        <v>-6231</v>
      </c>
      <c r="E12" s="119">
        <v>-8988</v>
      </c>
      <c r="F12" s="119">
        <v>18310</v>
      </c>
      <c r="G12" s="119">
        <v>-15251</v>
      </c>
      <c r="H12" s="119">
        <v>10915</v>
      </c>
      <c r="I12" s="119">
        <v>831</v>
      </c>
      <c r="J12" s="119">
        <v>4662</v>
      </c>
      <c r="K12" s="119">
        <v>-20176</v>
      </c>
      <c r="L12" s="119">
        <v>2718</v>
      </c>
      <c r="M12" s="119"/>
      <c r="N12" s="119"/>
      <c r="O12" s="119"/>
    </row>
    <row r="13" spans="1:15" ht="12" customHeight="1">
      <c r="C13" s="118" t="s">
        <v>122</v>
      </c>
      <c r="D13" s="119">
        <v>-221</v>
      </c>
      <c r="E13" s="119">
        <v>-844</v>
      </c>
      <c r="F13" s="119">
        <v>1544</v>
      </c>
      <c r="G13" s="119">
        <v>2435</v>
      </c>
      <c r="H13" s="119">
        <v>-1119</v>
      </c>
      <c r="I13" s="119">
        <v>-1410</v>
      </c>
      <c r="J13" s="119">
        <v>833</v>
      </c>
      <c r="K13" s="119">
        <v>1581</v>
      </c>
      <c r="L13" s="119">
        <v>-12</v>
      </c>
      <c r="M13" s="119"/>
      <c r="N13" s="119"/>
      <c r="O13" s="119"/>
    </row>
    <row r="14" spans="1:15" ht="12" customHeight="1">
      <c r="C14" s="118" t="s">
        <v>77</v>
      </c>
      <c r="D14" s="119">
        <v>-23808</v>
      </c>
      <c r="E14" s="119">
        <v>-11347</v>
      </c>
      <c r="F14" s="119">
        <v>-1514</v>
      </c>
      <c r="G14" s="119">
        <v>28931</v>
      </c>
      <c r="H14" s="119">
        <v>-30180</v>
      </c>
      <c r="I14" s="119">
        <v>-13937</v>
      </c>
      <c r="J14" s="119">
        <v>20082</v>
      </c>
      <c r="K14" s="119">
        <v>24917</v>
      </c>
      <c r="L14" s="119">
        <v>-26583</v>
      </c>
      <c r="M14" s="119"/>
      <c r="N14" s="119"/>
      <c r="O14" s="119"/>
    </row>
    <row r="15" spans="1:15" ht="12" customHeight="1">
      <c r="C15" s="118" t="s">
        <v>140</v>
      </c>
      <c r="D15" s="119">
        <v>-5744</v>
      </c>
      <c r="E15" s="119">
        <v>-7283</v>
      </c>
      <c r="F15" s="119">
        <v>-7114</v>
      </c>
      <c r="G15" s="119">
        <v>-1761</v>
      </c>
      <c r="H15" s="119">
        <v>-6182</v>
      </c>
      <c r="I15" s="119">
        <v>-16314</v>
      </c>
      <c r="J15" s="119">
        <v>-8819</v>
      </c>
      <c r="K15" s="119">
        <v>-4240</v>
      </c>
      <c r="L15" s="119">
        <v>-7986</v>
      </c>
      <c r="M15" s="119"/>
      <c r="N15" s="119"/>
      <c r="O15" s="119"/>
    </row>
    <row r="16" spans="1:15" ht="12" customHeight="1">
      <c r="C16" s="120" t="s">
        <v>190</v>
      </c>
      <c r="D16" s="119">
        <v>-7193</v>
      </c>
      <c r="E16" s="119">
        <v>-5996</v>
      </c>
      <c r="F16" s="119">
        <v>-5631</v>
      </c>
      <c r="G16" s="119">
        <v>-6945</v>
      </c>
      <c r="H16" s="119">
        <v>-5048</v>
      </c>
      <c r="I16" s="119">
        <v>-5615</v>
      </c>
      <c r="J16" s="119">
        <v>-5057</v>
      </c>
      <c r="K16" s="119">
        <v>-7647</v>
      </c>
      <c r="L16" s="119">
        <v>-4838</v>
      </c>
      <c r="M16" s="119"/>
      <c r="N16" s="119"/>
      <c r="O16" s="119"/>
    </row>
    <row r="17" spans="1:15" ht="12" customHeight="1">
      <c r="C17" s="118" t="s">
        <v>231</v>
      </c>
      <c r="D17" s="119">
        <v>1515</v>
      </c>
      <c r="E17" s="119">
        <v>1043</v>
      </c>
      <c r="F17" s="119">
        <v>761</v>
      </c>
      <c r="G17" s="119">
        <v>1159</v>
      </c>
      <c r="H17" s="119">
        <v>1756</v>
      </c>
      <c r="I17" s="119">
        <v>1874</v>
      </c>
      <c r="J17" s="119">
        <v>1424</v>
      </c>
      <c r="K17" s="119">
        <v>2275</v>
      </c>
      <c r="L17" s="119">
        <v>2412</v>
      </c>
      <c r="M17" s="119"/>
      <c r="N17" s="119"/>
      <c r="O17" s="119"/>
    </row>
    <row r="18" spans="1:15" ht="12" customHeight="1">
      <c r="A18" s="121"/>
      <c r="B18" s="122"/>
      <c r="C18" s="123" t="s">
        <v>141</v>
      </c>
      <c r="D18" s="119">
        <v>-817</v>
      </c>
      <c r="E18" s="119">
        <v>-309</v>
      </c>
      <c r="F18" s="119">
        <v>749</v>
      </c>
      <c r="G18" s="119">
        <v>-540</v>
      </c>
      <c r="H18" s="119">
        <v>-796</v>
      </c>
      <c r="I18" s="119">
        <v>-162</v>
      </c>
      <c r="J18" s="119">
        <v>620</v>
      </c>
      <c r="K18" s="119">
        <v>-636</v>
      </c>
      <c r="L18" s="119">
        <v>-42</v>
      </c>
      <c r="M18" s="119"/>
      <c r="N18" s="119"/>
      <c r="O18" s="119"/>
    </row>
    <row r="19" spans="1:15" s="134" customFormat="1" ht="12" customHeight="1">
      <c r="A19" s="129"/>
      <c r="B19" s="138" t="s">
        <v>43</v>
      </c>
      <c r="C19" s="139"/>
      <c r="D19" s="124">
        <v>42094</v>
      </c>
      <c r="E19" s="124">
        <v>63426</v>
      </c>
      <c r="F19" s="124">
        <v>103279</v>
      </c>
      <c r="G19" s="124">
        <v>93512</v>
      </c>
      <c r="H19" s="124">
        <v>74572</v>
      </c>
      <c r="I19" s="124">
        <v>74615</v>
      </c>
      <c r="J19" s="124">
        <v>122126</v>
      </c>
      <c r="K19" s="124">
        <v>90917</v>
      </c>
      <c r="L19" s="124">
        <v>74884</v>
      </c>
      <c r="M19" s="124"/>
      <c r="N19" s="124"/>
      <c r="O19" s="124"/>
    </row>
    <row r="20" spans="1:15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2" customHeight="1">
      <c r="A21" s="115" t="s">
        <v>192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2" customHeight="1">
      <c r="C23" s="118" t="s">
        <v>160</v>
      </c>
      <c r="D23" s="119">
        <v>-33884</v>
      </c>
      <c r="E23" s="119">
        <v>-17156</v>
      </c>
      <c r="F23" s="119">
        <v>-23911</v>
      </c>
      <c r="G23" s="119">
        <v>-27880</v>
      </c>
      <c r="H23" s="119">
        <v>-38257</v>
      </c>
      <c r="I23" s="119">
        <v>-14909</v>
      </c>
      <c r="J23" s="119">
        <v>-22423</v>
      </c>
      <c r="K23" s="119">
        <v>-42649</v>
      </c>
      <c r="L23" s="119">
        <v>-31362</v>
      </c>
      <c r="M23" s="119"/>
      <c r="N23" s="119"/>
      <c r="O23" s="119"/>
    </row>
    <row r="24" spans="1:15" ht="12" customHeight="1">
      <c r="C24" s="118" t="s">
        <v>45</v>
      </c>
      <c r="D24" s="119">
        <v>110</v>
      </c>
      <c r="E24" s="119">
        <v>296</v>
      </c>
      <c r="F24" s="119">
        <v>189</v>
      </c>
      <c r="G24" s="119">
        <v>486</v>
      </c>
      <c r="H24" s="119">
        <v>261</v>
      </c>
      <c r="I24" s="119">
        <v>1733</v>
      </c>
      <c r="J24" s="119">
        <v>68</v>
      </c>
      <c r="K24" s="119">
        <v>76</v>
      </c>
      <c r="L24" s="119">
        <v>47</v>
      </c>
      <c r="M24" s="119"/>
      <c r="N24" s="119"/>
      <c r="O24" s="119"/>
    </row>
    <row r="25" spans="1:15" ht="12" customHeight="1">
      <c r="C25" s="118" t="s">
        <v>161</v>
      </c>
      <c r="D25" s="119" t="s">
        <v>198</v>
      </c>
      <c r="E25" s="119">
        <v>0</v>
      </c>
      <c r="F25" s="119">
        <v>0</v>
      </c>
      <c r="G25" s="119">
        <v>-270</v>
      </c>
      <c r="H25" s="119" t="s">
        <v>198</v>
      </c>
      <c r="I25" s="119">
        <v>0</v>
      </c>
      <c r="J25" s="119">
        <v>-322</v>
      </c>
      <c r="K25" s="119">
        <v>0</v>
      </c>
      <c r="L25" s="119">
        <v>-2024</v>
      </c>
      <c r="M25" s="119"/>
      <c r="N25" s="119"/>
      <c r="O25" s="119"/>
    </row>
    <row r="26" spans="1:15" ht="12" customHeight="1">
      <c r="C26" s="118" t="s">
        <v>142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5213</v>
      </c>
      <c r="J26" s="119">
        <v>2401</v>
      </c>
      <c r="K26" s="119">
        <v>0</v>
      </c>
      <c r="L26" s="119">
        <v>0</v>
      </c>
      <c r="M26" s="119"/>
      <c r="N26" s="119"/>
      <c r="O26" s="119"/>
    </row>
    <row r="27" spans="1:15" ht="12" customHeight="1">
      <c r="C27" s="116" t="s">
        <v>44</v>
      </c>
      <c r="D27" s="119" t="s">
        <v>198</v>
      </c>
      <c r="E27" s="119">
        <v>0</v>
      </c>
      <c r="F27" s="119">
        <v>0</v>
      </c>
      <c r="G27" s="119">
        <v>0</v>
      </c>
      <c r="H27" s="119" t="s">
        <v>198</v>
      </c>
      <c r="I27" s="119">
        <v>0</v>
      </c>
      <c r="J27" s="119">
        <v>0</v>
      </c>
      <c r="K27" s="119">
        <v>0</v>
      </c>
      <c r="L27" s="119" t="s">
        <v>198</v>
      </c>
      <c r="M27" s="119"/>
      <c r="N27" s="119"/>
      <c r="O27" s="119"/>
    </row>
    <row r="28" spans="1:15" ht="12" customHeight="1">
      <c r="C28" s="118" t="s">
        <v>172</v>
      </c>
      <c r="D28" s="119">
        <v>15684</v>
      </c>
      <c r="E28" s="119">
        <v>-2724</v>
      </c>
      <c r="F28" s="119">
        <v>2856</v>
      </c>
      <c r="G28" s="119">
        <v>-211</v>
      </c>
      <c r="H28" s="119">
        <v>-2977</v>
      </c>
      <c r="I28" s="119">
        <v>-2802</v>
      </c>
      <c r="J28" s="119">
        <v>1249</v>
      </c>
      <c r="K28" s="119">
        <v>-3116</v>
      </c>
      <c r="L28" s="119">
        <v>-905</v>
      </c>
      <c r="M28" s="119"/>
      <c r="N28" s="119"/>
      <c r="O28" s="119"/>
    </row>
    <row r="29" spans="1:15" ht="12" customHeight="1">
      <c r="A29" s="121"/>
      <c r="B29" s="121"/>
      <c r="C29" s="127" t="s">
        <v>93</v>
      </c>
      <c r="D29" s="119" t="s">
        <v>198</v>
      </c>
      <c r="E29" s="119">
        <v>0</v>
      </c>
      <c r="F29" s="119">
        <v>0</v>
      </c>
      <c r="G29" s="119">
        <v>0</v>
      </c>
      <c r="H29" s="119" t="s">
        <v>198</v>
      </c>
      <c r="I29" s="119">
        <v>0</v>
      </c>
      <c r="J29" s="119">
        <v>0</v>
      </c>
      <c r="K29" s="119">
        <v>0</v>
      </c>
      <c r="L29" s="119" t="s">
        <v>198</v>
      </c>
      <c r="M29" s="119"/>
      <c r="N29" s="119"/>
      <c r="O29" s="119"/>
    </row>
    <row r="30" spans="1:15" s="134" customFormat="1" ht="12" customHeight="1">
      <c r="A30" s="129"/>
      <c r="B30" s="140" t="s">
        <v>117</v>
      </c>
      <c r="C30" s="139"/>
      <c r="D30" s="124">
        <v>-18090</v>
      </c>
      <c r="E30" s="124">
        <v>-19584</v>
      </c>
      <c r="F30" s="124">
        <v>-20866</v>
      </c>
      <c r="G30" s="124">
        <v>-27875</v>
      </c>
      <c r="H30" s="124">
        <v>-40973</v>
      </c>
      <c r="I30" s="124">
        <v>-10765</v>
      </c>
      <c r="J30" s="124">
        <v>-19027</v>
      </c>
      <c r="K30" s="124">
        <v>-45689</v>
      </c>
      <c r="L30" s="124">
        <v>-34244</v>
      </c>
      <c r="M30" s="124"/>
      <c r="N30" s="124"/>
      <c r="O30" s="124"/>
    </row>
    <row r="31" spans="1:15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2" customHeight="1">
      <c r="A32" s="115" t="s">
        <v>220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2" customHeight="1">
      <c r="C34" s="279" t="s">
        <v>208</v>
      </c>
      <c r="D34" s="119">
        <v>-1</v>
      </c>
      <c r="E34" s="119">
        <v>-41474</v>
      </c>
      <c r="F34" s="119">
        <v>-6274</v>
      </c>
      <c r="G34" s="119">
        <v>-206</v>
      </c>
      <c r="H34" s="119">
        <v>-7</v>
      </c>
      <c r="I34" s="119">
        <v>-90856</v>
      </c>
      <c r="J34" s="119">
        <v>-6534</v>
      </c>
      <c r="K34" s="119">
        <v>61</v>
      </c>
      <c r="L34" s="119">
        <v>-2</v>
      </c>
      <c r="M34" s="119"/>
      <c r="N34" s="119"/>
      <c r="O34" s="119"/>
    </row>
    <row r="35" spans="1:15" ht="12" customHeight="1">
      <c r="C35" s="279" t="s">
        <v>194</v>
      </c>
      <c r="D35" s="119">
        <v>85914</v>
      </c>
      <c r="E35" s="119">
        <v>60533</v>
      </c>
      <c r="F35" s="119">
        <v>22650</v>
      </c>
      <c r="G35" s="119">
        <v>5067</v>
      </c>
      <c r="H35" s="119">
        <v>6787</v>
      </c>
      <c r="I35" s="119">
        <v>109079</v>
      </c>
      <c r="J35" s="119">
        <v>0</v>
      </c>
      <c r="K35" s="119">
        <v>27355</v>
      </c>
      <c r="L35" s="119" t="s">
        <v>198</v>
      </c>
      <c r="M35" s="119"/>
      <c r="N35" s="119"/>
      <c r="O35" s="119"/>
    </row>
    <row r="36" spans="1:15" ht="12" customHeight="1">
      <c r="C36" s="279" t="s">
        <v>195</v>
      </c>
      <c r="D36" s="119">
        <v>-107571</v>
      </c>
      <c r="E36" s="119">
        <v>-26276</v>
      </c>
      <c r="F36" s="119">
        <v>-97669</v>
      </c>
      <c r="G36" s="119">
        <v>-50723</v>
      </c>
      <c r="H36" s="119">
        <v>-36192</v>
      </c>
      <c r="I36" s="119">
        <v>-31791</v>
      </c>
      <c r="J36" s="119">
        <v>-94537</v>
      </c>
      <c r="K36" s="119">
        <v>-58550</v>
      </c>
      <c r="L36" s="119">
        <v>-35050</v>
      </c>
      <c r="M36" s="119"/>
      <c r="N36" s="119"/>
      <c r="O36" s="119"/>
    </row>
    <row r="37" spans="1:15" ht="12" customHeight="1">
      <c r="C37" s="279" t="s">
        <v>196</v>
      </c>
      <c r="D37" s="119" t="s">
        <v>198</v>
      </c>
      <c r="E37" s="119">
        <v>0</v>
      </c>
      <c r="F37" s="119">
        <v>0</v>
      </c>
      <c r="G37" s="119">
        <v>0</v>
      </c>
      <c r="H37" s="119" t="s">
        <v>198</v>
      </c>
      <c r="I37" s="119">
        <v>0</v>
      </c>
      <c r="J37" s="119">
        <v>0</v>
      </c>
      <c r="K37" s="119">
        <v>0</v>
      </c>
      <c r="L37" s="119" t="s">
        <v>198</v>
      </c>
      <c r="M37" s="119"/>
      <c r="N37" s="119"/>
      <c r="O37" s="119"/>
    </row>
    <row r="38" spans="1:15" ht="12" customHeight="1">
      <c r="C38" s="279" t="s">
        <v>171</v>
      </c>
      <c r="D38" s="119">
        <v>-9224</v>
      </c>
      <c r="E38" s="119">
        <v>-8968</v>
      </c>
      <c r="F38" s="119">
        <v>-7760</v>
      </c>
      <c r="G38" s="119">
        <v>-8015</v>
      </c>
      <c r="H38" s="119">
        <v>-8083</v>
      </c>
      <c r="I38" s="119">
        <v>-9148</v>
      </c>
      <c r="J38" s="119">
        <v>-8002</v>
      </c>
      <c r="K38" s="119">
        <v>-7330</v>
      </c>
      <c r="L38" s="119">
        <v>-5991</v>
      </c>
      <c r="M38" s="119"/>
      <c r="N38" s="119"/>
      <c r="O38" s="119"/>
    </row>
    <row r="39" spans="1:15" ht="12" customHeight="1">
      <c r="A39" s="121"/>
      <c r="B39" s="121"/>
      <c r="C39" s="123" t="s">
        <v>197</v>
      </c>
      <c r="D39" s="119" t="s">
        <v>198</v>
      </c>
      <c r="E39" s="119">
        <v>-22363</v>
      </c>
      <c r="F39" s="119">
        <v>0</v>
      </c>
      <c r="G39" s="119">
        <v>0</v>
      </c>
      <c r="H39" s="119">
        <v>-1657</v>
      </c>
      <c r="I39" s="119">
        <v>-39132</v>
      </c>
      <c r="J39" s="119">
        <v>0</v>
      </c>
      <c r="K39" s="119">
        <v>0</v>
      </c>
      <c r="L39" s="119" t="s">
        <v>198</v>
      </c>
      <c r="M39" s="119"/>
      <c r="N39" s="119"/>
      <c r="O39" s="119"/>
    </row>
    <row r="40" spans="1:15" s="134" customFormat="1" ht="12" customHeight="1">
      <c r="A40" s="129"/>
      <c r="B40" s="140" t="s">
        <v>46</v>
      </c>
      <c r="C40" s="141"/>
      <c r="D40" s="124">
        <v>-30882</v>
      </c>
      <c r="E40" s="124">
        <v>-38548</v>
      </c>
      <c r="F40" s="124">
        <v>-89053</v>
      </c>
      <c r="G40" s="124">
        <v>-53877</v>
      </c>
      <c r="H40" s="124">
        <v>-39152</v>
      </c>
      <c r="I40" s="124">
        <v>-61848</v>
      </c>
      <c r="J40" s="124">
        <v>-109073</v>
      </c>
      <c r="K40" s="124">
        <v>-38464</v>
      </c>
      <c r="L40" s="124">
        <v>-41043</v>
      </c>
      <c r="M40" s="124"/>
      <c r="N40" s="124"/>
      <c r="O40" s="124"/>
    </row>
    <row r="41" spans="1:15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2" customHeight="1">
      <c r="B42" s="38" t="s">
        <v>143</v>
      </c>
      <c r="C42" s="128"/>
      <c r="D42" s="119">
        <v>266</v>
      </c>
      <c r="E42" s="119">
        <v>53</v>
      </c>
      <c r="F42" s="119">
        <v>-54</v>
      </c>
      <c r="G42" s="119">
        <v>695</v>
      </c>
      <c r="H42" s="119">
        <v>-295</v>
      </c>
      <c r="I42" s="119">
        <v>-98</v>
      </c>
      <c r="J42" s="119">
        <v>-143</v>
      </c>
      <c r="K42" s="119">
        <v>-284</v>
      </c>
      <c r="L42" s="119">
        <v>-30</v>
      </c>
      <c r="M42" s="119"/>
      <c r="N42" s="119"/>
      <c r="O42" s="119"/>
    </row>
    <row r="43" spans="1:15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134" customFormat="1" ht="12" customHeight="1">
      <c r="A44" s="129"/>
      <c r="B44" s="129" t="s">
        <v>47</v>
      </c>
      <c r="C44" s="141"/>
      <c r="D44" s="124">
        <v>-6612</v>
      </c>
      <c r="E44" s="124">
        <v>5347</v>
      </c>
      <c r="F44" s="124">
        <v>-6694</v>
      </c>
      <c r="G44" s="124">
        <v>12455</v>
      </c>
      <c r="H44" s="124">
        <v>-5848</v>
      </c>
      <c r="I44" s="124">
        <v>1904</v>
      </c>
      <c r="J44" s="124">
        <v>-6117</v>
      </c>
      <c r="K44" s="124">
        <v>6480</v>
      </c>
      <c r="L44" s="124">
        <v>-433</v>
      </c>
      <c r="M44" s="124"/>
      <c r="N44" s="124"/>
      <c r="O44" s="124"/>
    </row>
    <row r="45" spans="1:15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2" customHeight="1">
      <c r="C46" s="118" t="s">
        <v>48</v>
      </c>
      <c r="D46" s="119">
        <v>13514</v>
      </c>
      <c r="E46" s="119">
        <v>6902</v>
      </c>
      <c r="F46" s="119">
        <v>12249</v>
      </c>
      <c r="G46" s="119">
        <v>5555</v>
      </c>
      <c r="H46" s="119">
        <v>18010</v>
      </c>
      <c r="I46" s="119">
        <v>12162</v>
      </c>
      <c r="J46" s="119">
        <v>14066</v>
      </c>
      <c r="K46" s="119">
        <v>7949</v>
      </c>
      <c r="L46" s="119">
        <v>14429</v>
      </c>
      <c r="M46" s="119"/>
      <c r="N46" s="119"/>
      <c r="O46" s="119"/>
    </row>
    <row r="47" spans="1:15" ht="12" customHeight="1" thickBot="1">
      <c r="A47" s="130"/>
      <c r="B47" s="130"/>
      <c r="C47" s="131" t="s">
        <v>49</v>
      </c>
      <c r="D47" s="132">
        <v>6902</v>
      </c>
      <c r="E47" s="132">
        <v>12249</v>
      </c>
      <c r="F47" s="132">
        <v>5555</v>
      </c>
      <c r="G47" s="132">
        <v>18010</v>
      </c>
      <c r="H47" s="132">
        <v>12162</v>
      </c>
      <c r="I47" s="132">
        <v>14066</v>
      </c>
      <c r="J47" s="132">
        <v>7949</v>
      </c>
      <c r="K47" s="132">
        <v>14429</v>
      </c>
      <c r="L47" s="132">
        <v>13996</v>
      </c>
      <c r="M47" s="132"/>
      <c r="N47" s="132"/>
      <c r="O47" s="132"/>
    </row>
    <row r="49" spans="1:1" ht="12" customHeight="1">
      <c r="A49" s="342"/>
    </row>
    <row r="50" spans="1:1" ht="12" customHeight="1">
      <c r="A50" s="94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D25:D39 H25:H29 H37 L27:L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7"/>
  <sheetViews>
    <sheetView showGridLines="0" zoomScale="90" zoomScaleNormal="90" zoomScaleSheetLayoutView="10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R40" sqref="R40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5" width="12.54296875" style="145" customWidth="1"/>
    <col min="16" max="16384" width="7.453125" style="145"/>
  </cols>
  <sheetData>
    <row r="1" spans="1:15" s="181" customFormat="1" ht="12" customHeight="1">
      <c r="A1" s="68" t="s">
        <v>0</v>
      </c>
      <c r="B1" s="180"/>
      <c r="C1" s="144"/>
      <c r="D1" s="348">
        <v>2024</v>
      </c>
      <c r="E1" s="349"/>
      <c r="F1" s="349"/>
      <c r="G1" s="350"/>
      <c r="H1" s="348">
        <v>2025</v>
      </c>
      <c r="I1" s="349"/>
      <c r="J1" s="349"/>
      <c r="K1" s="350"/>
      <c r="L1" s="348">
        <v>2026</v>
      </c>
      <c r="M1" s="349"/>
      <c r="N1" s="349"/>
      <c r="O1" s="350"/>
    </row>
    <row r="2" spans="1:15" s="181" customFormat="1" ht="12" customHeight="1" thickBot="1">
      <c r="A2" s="146" t="s">
        <v>50</v>
      </c>
      <c r="B2" s="182"/>
      <c r="C2" s="183"/>
      <c r="D2" s="351"/>
      <c r="E2" s="352"/>
      <c r="F2" s="352"/>
      <c r="G2" s="353"/>
      <c r="H2" s="351"/>
      <c r="I2" s="352"/>
      <c r="J2" s="352"/>
      <c r="K2" s="353"/>
      <c r="L2" s="351"/>
      <c r="M2" s="352"/>
      <c r="N2" s="352"/>
      <c r="O2" s="353"/>
    </row>
    <row r="3" spans="1:15" s="181" customFormat="1" ht="12" customHeight="1">
      <c r="A3" s="287" t="s">
        <v>84</v>
      </c>
      <c r="B3" s="182"/>
      <c r="C3" s="183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</row>
    <row r="4" spans="1:15" s="181" customFormat="1" ht="12" customHeight="1">
      <c r="A4" s="287"/>
      <c r="B4" s="182"/>
      <c r="C4" s="183"/>
      <c r="D4" s="286"/>
      <c r="E4" s="286"/>
      <c r="F4" s="288"/>
      <c r="G4" s="288"/>
      <c r="H4" s="286"/>
      <c r="I4" s="286"/>
      <c r="J4" s="288"/>
      <c r="K4" s="288"/>
      <c r="L4" s="286"/>
      <c r="M4" s="286"/>
      <c r="N4" s="288"/>
      <c r="O4" s="288"/>
    </row>
    <row r="5" spans="1:15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2" customHeight="1">
      <c r="A6" s="174" t="s">
        <v>109</v>
      </c>
      <c r="D6" s="152"/>
      <c r="E6" s="152"/>
      <c r="F6" s="153"/>
      <c r="G6" s="152"/>
      <c r="H6" s="152"/>
      <c r="I6" s="152"/>
      <c r="J6" s="153"/>
      <c r="K6" s="152"/>
      <c r="L6" s="152"/>
      <c r="M6" s="152"/>
      <c r="N6" s="153"/>
      <c r="O6" s="152"/>
    </row>
    <row r="7" spans="1:15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2" customHeight="1">
      <c r="A8" s="150"/>
      <c r="B8" s="156"/>
      <c r="C8" s="151" t="s">
        <v>91</v>
      </c>
      <c r="D8" s="153">
        <v>29852</v>
      </c>
      <c r="E8" s="153">
        <v>34072</v>
      </c>
      <c r="F8" s="153">
        <v>33788</v>
      </c>
      <c r="G8" s="153">
        <v>33406</v>
      </c>
      <c r="H8" s="153">
        <v>33133</v>
      </c>
      <c r="I8" s="153">
        <v>33425</v>
      </c>
      <c r="J8" s="153">
        <v>33785</v>
      </c>
      <c r="K8" s="153">
        <v>33532</v>
      </c>
      <c r="L8" s="153">
        <v>33606</v>
      </c>
      <c r="M8" s="153"/>
      <c r="N8" s="153"/>
      <c r="O8" s="153"/>
    </row>
    <row r="9" spans="1:15" ht="12" customHeight="1">
      <c r="A9" s="150"/>
      <c r="B9" s="156"/>
      <c r="C9" s="151" t="s">
        <v>8</v>
      </c>
      <c r="D9" s="153">
        <v>53999</v>
      </c>
      <c r="E9" s="153">
        <v>60082</v>
      </c>
      <c r="F9" s="153">
        <v>61362</v>
      </c>
      <c r="G9" s="153">
        <v>61798</v>
      </c>
      <c r="H9" s="153">
        <v>62051</v>
      </c>
      <c r="I9" s="153">
        <v>64007</v>
      </c>
      <c r="J9" s="153">
        <v>65105</v>
      </c>
      <c r="K9" s="153">
        <v>64618</v>
      </c>
      <c r="L9" s="153">
        <v>65538</v>
      </c>
      <c r="M9" s="153"/>
      <c r="N9" s="153"/>
      <c r="O9" s="153"/>
    </row>
    <row r="10" spans="1:15" ht="12" customHeight="1">
      <c r="A10" s="150"/>
      <c r="B10" s="156"/>
      <c r="C10" s="151" t="s">
        <v>96</v>
      </c>
      <c r="D10" s="153">
        <v>29327</v>
      </c>
      <c r="E10" s="153">
        <v>29408</v>
      </c>
      <c r="F10" s="153">
        <v>31088</v>
      </c>
      <c r="G10" s="153">
        <v>35273</v>
      </c>
      <c r="H10" s="153">
        <v>28391</v>
      </c>
      <c r="I10" s="153">
        <v>28434</v>
      </c>
      <c r="J10" s="153">
        <v>27160</v>
      </c>
      <c r="K10" s="153">
        <v>36347</v>
      </c>
      <c r="L10" s="153">
        <v>24556</v>
      </c>
      <c r="M10" s="153"/>
      <c r="N10" s="153"/>
      <c r="O10" s="153"/>
    </row>
    <row r="11" spans="1:15" ht="12" customHeight="1">
      <c r="A11" s="147"/>
      <c r="C11" s="151" t="s">
        <v>184</v>
      </c>
      <c r="D11" s="153">
        <v>4650</v>
      </c>
      <c r="E11" s="153">
        <v>4651</v>
      </c>
      <c r="F11" s="153">
        <v>5807</v>
      </c>
      <c r="G11" s="153">
        <v>4912</v>
      </c>
      <c r="H11" s="153">
        <v>4212</v>
      </c>
      <c r="I11" s="153">
        <v>4564</v>
      </c>
      <c r="J11" s="153">
        <v>5138</v>
      </c>
      <c r="K11" s="153">
        <v>4227</v>
      </c>
      <c r="L11" s="153">
        <v>3987</v>
      </c>
      <c r="M11" s="153"/>
      <c r="N11" s="153"/>
      <c r="O11" s="153"/>
    </row>
    <row r="12" spans="1:15" s="181" customFormat="1" ht="12" customHeight="1">
      <c r="A12" s="149"/>
      <c r="B12" s="225" t="s">
        <v>185</v>
      </c>
      <c r="C12" s="69"/>
      <c r="D12" s="165">
        <v>117828</v>
      </c>
      <c r="E12" s="165">
        <v>128213</v>
      </c>
      <c r="F12" s="165">
        <v>132045</v>
      </c>
      <c r="G12" s="165">
        <v>135389</v>
      </c>
      <c r="H12" s="165">
        <v>127787</v>
      </c>
      <c r="I12" s="165">
        <v>130430</v>
      </c>
      <c r="J12" s="165">
        <v>131188</v>
      </c>
      <c r="K12" s="165">
        <v>138724</v>
      </c>
      <c r="L12" s="165">
        <v>127687</v>
      </c>
      <c r="M12" s="165"/>
      <c r="N12" s="165"/>
      <c r="O12" s="165"/>
    </row>
    <row r="13" spans="1:15" ht="12" customHeight="1">
      <c r="A13" s="147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spans="1:15" ht="12" customHeight="1">
      <c r="A14" s="147"/>
      <c r="C14" s="17" t="s">
        <v>126</v>
      </c>
      <c r="D14" s="153">
        <v>7625</v>
      </c>
      <c r="E14" s="153">
        <v>8043</v>
      </c>
      <c r="F14" s="153">
        <v>7912</v>
      </c>
      <c r="G14" s="153">
        <v>7696</v>
      </c>
      <c r="H14" s="153">
        <v>7425</v>
      </c>
      <c r="I14" s="153">
        <v>7255</v>
      </c>
      <c r="J14" s="153">
        <v>7068</v>
      </c>
      <c r="K14" s="153">
        <v>6880</v>
      </c>
      <c r="L14" s="153">
        <v>6701</v>
      </c>
      <c r="M14" s="153"/>
      <c r="N14" s="153"/>
      <c r="O14" s="153"/>
    </row>
    <row r="15" spans="1:15" ht="12" customHeight="1">
      <c r="A15" s="147"/>
      <c r="C15" s="17" t="s">
        <v>174</v>
      </c>
      <c r="D15" s="153">
        <v>24023</v>
      </c>
      <c r="E15" s="153">
        <v>26809</v>
      </c>
      <c r="F15" s="153">
        <v>27236</v>
      </c>
      <c r="G15" s="153">
        <v>27636</v>
      </c>
      <c r="H15" s="153">
        <v>27987</v>
      </c>
      <c r="I15" s="153">
        <v>27919</v>
      </c>
      <c r="J15" s="153">
        <v>27977</v>
      </c>
      <c r="K15" s="153">
        <v>28482</v>
      </c>
      <c r="L15" s="153">
        <v>29034</v>
      </c>
      <c r="M15" s="153"/>
      <c r="N15" s="153"/>
      <c r="O15" s="153"/>
    </row>
    <row r="16" spans="1:15" ht="12" customHeight="1">
      <c r="A16" s="147"/>
      <c r="C16" s="17" t="s">
        <v>7</v>
      </c>
      <c r="D16" s="153">
        <v>17893</v>
      </c>
      <c r="E16" s="153">
        <v>19395</v>
      </c>
      <c r="F16" s="153">
        <v>19390</v>
      </c>
      <c r="G16" s="153">
        <v>19093</v>
      </c>
      <c r="H16" s="153">
        <v>18500</v>
      </c>
      <c r="I16" s="153">
        <v>18204</v>
      </c>
      <c r="J16" s="153">
        <v>18040</v>
      </c>
      <c r="K16" s="153">
        <v>18016</v>
      </c>
      <c r="L16" s="153">
        <v>18316</v>
      </c>
      <c r="M16" s="153"/>
      <c r="N16" s="153"/>
      <c r="O16" s="153"/>
    </row>
    <row r="17" spans="1:15" ht="12" customHeight="1">
      <c r="A17" s="147"/>
      <c r="C17" s="17" t="s">
        <v>96</v>
      </c>
      <c r="D17" s="153">
        <v>5212</v>
      </c>
      <c r="E17" s="153">
        <v>4758</v>
      </c>
      <c r="F17" s="153">
        <v>4967</v>
      </c>
      <c r="G17" s="153">
        <v>7227</v>
      </c>
      <c r="H17" s="153">
        <v>5299</v>
      </c>
      <c r="I17" s="153">
        <v>4926</v>
      </c>
      <c r="J17" s="153">
        <v>5938</v>
      </c>
      <c r="K17" s="153">
        <v>8720</v>
      </c>
      <c r="L17" s="153">
        <v>6366</v>
      </c>
      <c r="M17" s="153"/>
      <c r="N17" s="153"/>
      <c r="O17" s="153"/>
    </row>
    <row r="18" spans="1:15" ht="12" customHeight="1">
      <c r="A18" s="147"/>
      <c r="C18" s="17" t="s">
        <v>92</v>
      </c>
      <c r="D18" s="153">
        <v>11091</v>
      </c>
      <c r="E18" s="153">
        <v>11041</v>
      </c>
      <c r="F18" s="153">
        <v>11065</v>
      </c>
      <c r="G18" s="153">
        <v>11599</v>
      </c>
      <c r="H18" s="153">
        <v>12051</v>
      </c>
      <c r="I18" s="153">
        <v>11430</v>
      </c>
      <c r="J18" s="153">
        <v>11458</v>
      </c>
      <c r="K18" s="153">
        <v>12984</v>
      </c>
      <c r="L18" s="153">
        <v>11452</v>
      </c>
      <c r="M18" s="153"/>
      <c r="N18" s="153"/>
      <c r="O18" s="153"/>
    </row>
    <row r="19" spans="1:15" s="181" customFormat="1" ht="12" customHeight="1">
      <c r="A19" s="149"/>
      <c r="B19" s="225" t="s">
        <v>186</v>
      </c>
      <c r="C19" s="69"/>
      <c r="D19" s="165">
        <v>65844</v>
      </c>
      <c r="E19" s="165">
        <v>70046</v>
      </c>
      <c r="F19" s="165">
        <v>70570</v>
      </c>
      <c r="G19" s="165">
        <v>73251</v>
      </c>
      <c r="H19" s="165">
        <v>71262</v>
      </c>
      <c r="I19" s="165">
        <v>69734</v>
      </c>
      <c r="J19" s="165">
        <v>70481</v>
      </c>
      <c r="K19" s="165">
        <v>75082</v>
      </c>
      <c r="L19" s="165">
        <v>71869</v>
      </c>
      <c r="M19" s="165"/>
      <c r="N19" s="165"/>
      <c r="O19" s="165"/>
    </row>
    <row r="20" spans="1:15" ht="12" customHeight="1">
      <c r="A20" s="147"/>
      <c r="B20" s="225"/>
      <c r="C20" s="69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ht="12" customHeight="1">
      <c r="A21" s="147"/>
      <c r="B21" s="225" t="s">
        <v>187</v>
      </c>
      <c r="C21" s="69"/>
      <c r="D21" s="165">
        <v>20426</v>
      </c>
      <c r="E21" s="165">
        <v>22692</v>
      </c>
      <c r="F21" s="165">
        <v>23243</v>
      </c>
      <c r="G21" s="165">
        <v>26089</v>
      </c>
      <c r="H21" s="165">
        <v>22915</v>
      </c>
      <c r="I21" s="165">
        <v>20627</v>
      </c>
      <c r="J21" s="165">
        <v>20138</v>
      </c>
      <c r="K21" s="165">
        <v>23901</v>
      </c>
      <c r="L21" s="165">
        <v>19027</v>
      </c>
      <c r="M21" s="165"/>
      <c r="N21" s="165"/>
      <c r="O21" s="165"/>
    </row>
    <row r="22" spans="1:15" ht="12" customHeight="1">
      <c r="A22" s="147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spans="1:15" s="181" customFormat="1" ht="12" customHeight="1">
      <c r="A23" s="70" t="s">
        <v>188</v>
      </c>
      <c r="B23" s="161"/>
      <c r="C23" s="60"/>
      <c r="D23" s="163">
        <v>204098</v>
      </c>
      <c r="E23" s="163">
        <v>220951</v>
      </c>
      <c r="F23" s="163">
        <v>225858</v>
      </c>
      <c r="G23" s="163">
        <v>234729</v>
      </c>
      <c r="H23" s="163">
        <v>221964</v>
      </c>
      <c r="I23" s="163">
        <v>220791</v>
      </c>
      <c r="J23" s="163">
        <v>221807</v>
      </c>
      <c r="K23" s="163">
        <v>237707</v>
      </c>
      <c r="L23" s="163">
        <v>218583</v>
      </c>
      <c r="M23" s="163"/>
      <c r="N23" s="163"/>
      <c r="O23" s="163"/>
    </row>
    <row r="24" spans="1:15" s="181" customFormat="1" ht="12" customHeight="1">
      <c r="A24" s="149"/>
      <c r="B24" s="69"/>
      <c r="C24" s="69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s="181" customFormat="1" ht="12" customHeight="1">
      <c r="A25" s="70" t="s">
        <v>100</v>
      </c>
      <c r="B25" s="161"/>
      <c r="C25" s="60"/>
      <c r="D25" s="163">
        <v>-82562</v>
      </c>
      <c r="E25" s="163">
        <v>-83491</v>
      </c>
      <c r="F25" s="163">
        <v>-88950</v>
      </c>
      <c r="G25" s="163">
        <v>-100417</v>
      </c>
      <c r="H25" s="163">
        <v>-85639</v>
      </c>
      <c r="I25" s="163">
        <v>-81084</v>
      </c>
      <c r="J25" s="163">
        <v>-82993</v>
      </c>
      <c r="K25" s="163">
        <v>-101967</v>
      </c>
      <c r="L25" s="163">
        <v>-76549</v>
      </c>
      <c r="M25" s="163"/>
      <c r="N25" s="163"/>
      <c r="O25" s="163"/>
    </row>
    <row r="26" spans="1:15" s="181" customFormat="1" ht="12" customHeight="1">
      <c r="A26" s="149"/>
      <c r="B26" s="69"/>
      <c r="C26" s="69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5" s="181" customFormat="1" ht="12" customHeight="1">
      <c r="A27" s="70" t="s">
        <v>110</v>
      </c>
      <c r="B27" s="161"/>
      <c r="C27" s="60"/>
      <c r="D27" s="163">
        <v>121536</v>
      </c>
      <c r="E27" s="163">
        <v>137460</v>
      </c>
      <c r="F27" s="163">
        <v>136908</v>
      </c>
      <c r="G27" s="163">
        <v>134312</v>
      </c>
      <c r="H27" s="163">
        <v>136325</v>
      </c>
      <c r="I27" s="163">
        <v>139707</v>
      </c>
      <c r="J27" s="163">
        <v>138814</v>
      </c>
      <c r="K27" s="163">
        <v>135740</v>
      </c>
      <c r="L27" s="163">
        <v>142034</v>
      </c>
      <c r="M27" s="163"/>
      <c r="N27" s="163"/>
      <c r="O27" s="163"/>
    </row>
    <row r="28" spans="1:15" ht="12" customHeight="1">
      <c r="A28" s="147"/>
      <c r="B28" s="156"/>
      <c r="C28" s="24" t="s">
        <v>85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/>
      <c r="N28" s="153"/>
      <c r="O28" s="153"/>
    </row>
    <row r="29" spans="1:15" ht="12" customHeight="1">
      <c r="A29" s="147"/>
      <c r="B29" s="156"/>
      <c r="C29" s="24" t="s">
        <v>225</v>
      </c>
      <c r="D29" s="345">
        <v>-8874</v>
      </c>
      <c r="E29" s="346">
        <v>-9120</v>
      </c>
      <c r="F29" s="26">
        <v>-9150</v>
      </c>
      <c r="G29" s="153">
        <v>-9246</v>
      </c>
      <c r="H29" s="345">
        <v>10</v>
      </c>
      <c r="I29" s="346">
        <v>0</v>
      </c>
      <c r="J29" s="26">
        <v>0</v>
      </c>
      <c r="K29" s="153">
        <v>0</v>
      </c>
      <c r="L29" s="345">
        <v>0</v>
      </c>
      <c r="M29" s="346"/>
      <c r="N29" s="26"/>
      <c r="O29" s="153"/>
    </row>
    <row r="30" spans="1:15" ht="12" customHeight="1">
      <c r="A30" s="147"/>
      <c r="B30" s="156"/>
      <c r="C30" s="186" t="s">
        <v>87</v>
      </c>
      <c r="D30" s="153">
        <v>-36390</v>
      </c>
      <c r="E30" s="153">
        <v>-39217</v>
      </c>
      <c r="F30" s="153">
        <v>-40262</v>
      </c>
      <c r="G30" s="153">
        <v>-47978</v>
      </c>
      <c r="H30" s="153">
        <v>-39257</v>
      </c>
      <c r="I30" s="153">
        <v>-39063</v>
      </c>
      <c r="J30" s="153">
        <v>-40231</v>
      </c>
      <c r="K30" s="153">
        <v>-49327</v>
      </c>
      <c r="L30" s="153">
        <v>-40911</v>
      </c>
      <c r="M30" s="153"/>
      <c r="N30" s="153"/>
      <c r="O30" s="153"/>
    </row>
    <row r="31" spans="1:15" s="181" customFormat="1" ht="12" customHeight="1">
      <c r="A31" s="70" t="s">
        <v>12</v>
      </c>
      <c r="B31" s="161"/>
      <c r="C31" s="60"/>
      <c r="D31" s="163">
        <v>76272</v>
      </c>
      <c r="E31" s="163">
        <v>89123</v>
      </c>
      <c r="F31" s="163">
        <v>87496</v>
      </c>
      <c r="G31" s="163">
        <v>77088</v>
      </c>
      <c r="H31" s="163">
        <v>97078</v>
      </c>
      <c r="I31" s="163">
        <v>100644</v>
      </c>
      <c r="J31" s="163">
        <v>98583</v>
      </c>
      <c r="K31" s="163">
        <v>86413</v>
      </c>
      <c r="L31" s="163">
        <v>101123</v>
      </c>
      <c r="M31" s="163"/>
      <c r="N31" s="163"/>
      <c r="O31" s="163"/>
    </row>
    <row r="32" spans="1:15" s="164" customFormat="1" ht="12" customHeight="1">
      <c r="A32" s="71"/>
      <c r="C32" s="158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</row>
    <row r="33" spans="1:15" s="181" customFormat="1" ht="12" customHeight="1">
      <c r="A33" s="70" t="s">
        <v>189</v>
      </c>
      <c r="B33" s="161"/>
      <c r="C33" s="60"/>
      <c r="D33" s="163">
        <v>68948</v>
      </c>
      <c r="E33" s="163">
        <v>82086</v>
      </c>
      <c r="F33" s="163">
        <v>80284</v>
      </c>
      <c r="G33" s="163">
        <v>69547</v>
      </c>
      <c r="H33" s="163">
        <v>89643</v>
      </c>
      <c r="I33" s="163">
        <v>93145</v>
      </c>
      <c r="J33" s="163">
        <v>91116</v>
      </c>
      <c r="K33" s="163">
        <v>78980</v>
      </c>
      <c r="L33" s="163">
        <v>93592</v>
      </c>
      <c r="M33" s="163"/>
      <c r="N33" s="163"/>
      <c r="O33" s="163"/>
    </row>
    <row r="34" spans="1:15" s="164" customFormat="1" ht="12" customHeight="1">
      <c r="A34" s="71"/>
      <c r="C34" s="158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</row>
    <row r="35" spans="1:15" s="181" customFormat="1" ht="12" customHeight="1">
      <c r="A35" s="70" t="s">
        <v>221</v>
      </c>
      <c r="B35" s="70"/>
      <c r="C35" s="161"/>
      <c r="D35" s="163">
        <v>17669</v>
      </c>
      <c r="E35" s="163">
        <v>24423</v>
      </c>
      <c r="F35" s="163">
        <v>21077</v>
      </c>
      <c r="G35" s="163">
        <v>36321</v>
      </c>
      <c r="H35" s="163">
        <v>18859</v>
      </c>
      <c r="I35" s="163">
        <v>23045</v>
      </c>
      <c r="J35" s="163">
        <v>30570</v>
      </c>
      <c r="K35" s="163">
        <v>45596</v>
      </c>
      <c r="L35" s="163">
        <v>22979</v>
      </c>
      <c r="M35" s="163"/>
      <c r="N35" s="163"/>
      <c r="O35" s="163"/>
    </row>
    <row r="36" spans="1:15" ht="12" customHeight="1">
      <c r="A36" s="159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</row>
    <row r="37" spans="1:15" ht="12" customHeight="1">
      <c r="A37" s="174" t="s">
        <v>131</v>
      </c>
      <c r="B37" s="17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</row>
    <row r="38" spans="1:15" ht="12" customHeight="1">
      <c r="A38" s="159"/>
      <c r="B38" s="173"/>
      <c r="C38" s="156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</row>
    <row r="39" spans="1:15" ht="12" customHeight="1">
      <c r="A39" s="150"/>
      <c r="B39" s="156"/>
      <c r="C39" s="151" t="s">
        <v>91</v>
      </c>
      <c r="D39" s="153">
        <v>3768</v>
      </c>
      <c r="E39" s="153">
        <v>4002</v>
      </c>
      <c r="F39" s="153">
        <v>4092</v>
      </c>
      <c r="G39" s="153">
        <v>3945</v>
      </c>
      <c r="H39" s="153">
        <v>3758</v>
      </c>
      <c r="I39" s="153">
        <v>3835</v>
      </c>
      <c r="J39" s="153">
        <v>4109</v>
      </c>
      <c r="K39" s="153">
        <v>3566</v>
      </c>
      <c r="L39" s="153">
        <v>3489</v>
      </c>
      <c r="M39" s="153"/>
      <c r="N39" s="153"/>
      <c r="O39" s="153"/>
    </row>
    <row r="40" spans="1:15" ht="12" customHeight="1">
      <c r="A40" s="150"/>
      <c r="B40" s="156"/>
      <c r="C40" s="151" t="s">
        <v>8</v>
      </c>
      <c r="D40" s="153">
        <v>4489</v>
      </c>
      <c r="E40" s="153">
        <v>4700</v>
      </c>
      <c r="F40" s="153">
        <v>5228</v>
      </c>
      <c r="G40" s="153">
        <v>5123</v>
      </c>
      <c r="H40" s="153">
        <v>5196</v>
      </c>
      <c r="I40" s="153">
        <v>5385</v>
      </c>
      <c r="J40" s="153">
        <v>5819</v>
      </c>
      <c r="K40" s="153">
        <v>5364</v>
      </c>
      <c r="L40" s="153">
        <v>5401</v>
      </c>
      <c r="M40" s="153"/>
      <c r="N40" s="153"/>
      <c r="O40" s="153"/>
    </row>
    <row r="41" spans="1:15" ht="12" customHeight="1">
      <c r="A41" s="150"/>
      <c r="B41" s="156"/>
      <c r="C41" s="151" t="s">
        <v>96</v>
      </c>
      <c r="D41" s="153">
        <v>3401</v>
      </c>
      <c r="E41" s="153">
        <v>2952</v>
      </c>
      <c r="F41" s="153">
        <v>2774</v>
      </c>
      <c r="G41" s="153">
        <v>3718</v>
      </c>
      <c r="H41" s="153">
        <v>3148</v>
      </c>
      <c r="I41" s="153">
        <v>2863</v>
      </c>
      <c r="J41" s="153">
        <v>2841</v>
      </c>
      <c r="K41" s="153">
        <v>4546</v>
      </c>
      <c r="L41" s="153">
        <v>3233</v>
      </c>
      <c r="M41" s="153"/>
      <c r="N41" s="153"/>
      <c r="O41" s="153"/>
    </row>
    <row r="42" spans="1:15" ht="12" customHeight="1">
      <c r="A42" s="150"/>
      <c r="B42" s="156"/>
      <c r="C42" s="151" t="s">
        <v>184</v>
      </c>
      <c r="D42" s="153">
        <v>701</v>
      </c>
      <c r="E42" s="153">
        <v>783</v>
      </c>
      <c r="F42" s="153">
        <v>882</v>
      </c>
      <c r="G42" s="153">
        <v>730</v>
      </c>
      <c r="H42" s="153">
        <v>665</v>
      </c>
      <c r="I42" s="153">
        <v>728</v>
      </c>
      <c r="J42" s="153">
        <v>850</v>
      </c>
      <c r="K42" s="153">
        <v>674</v>
      </c>
      <c r="L42" s="153">
        <v>650</v>
      </c>
      <c r="M42" s="153"/>
      <c r="N42" s="153"/>
      <c r="O42" s="153"/>
    </row>
    <row r="43" spans="1:15" ht="12" customHeight="1">
      <c r="A43" s="147"/>
      <c r="B43" s="225" t="s">
        <v>185</v>
      </c>
      <c r="D43" s="165">
        <v>12359</v>
      </c>
      <c r="E43" s="165">
        <v>12437</v>
      </c>
      <c r="F43" s="165">
        <v>12976</v>
      </c>
      <c r="G43" s="165">
        <v>13516</v>
      </c>
      <c r="H43" s="165">
        <v>12767</v>
      </c>
      <c r="I43" s="165">
        <v>12811</v>
      </c>
      <c r="J43" s="165">
        <v>13619</v>
      </c>
      <c r="K43" s="165">
        <v>14150</v>
      </c>
      <c r="L43" s="165">
        <v>12773</v>
      </c>
      <c r="M43" s="165"/>
      <c r="N43" s="165"/>
      <c r="O43" s="165"/>
    </row>
    <row r="44" spans="1:15" ht="12" customHeight="1">
      <c r="A44" s="147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</row>
    <row r="45" spans="1:15" ht="12" customHeight="1">
      <c r="A45" s="147"/>
      <c r="C45" s="17" t="s">
        <v>126</v>
      </c>
      <c r="D45" s="153">
        <v>1299</v>
      </c>
      <c r="E45" s="153">
        <v>1305</v>
      </c>
      <c r="F45" s="153">
        <v>1313</v>
      </c>
      <c r="G45" s="153">
        <v>1352</v>
      </c>
      <c r="H45" s="153">
        <v>1316</v>
      </c>
      <c r="I45" s="153">
        <v>1300</v>
      </c>
      <c r="J45" s="153">
        <v>1280</v>
      </c>
      <c r="K45" s="153">
        <v>1260</v>
      </c>
      <c r="L45" s="153">
        <v>1231</v>
      </c>
      <c r="M45" s="153"/>
      <c r="N45" s="153"/>
      <c r="O45" s="153"/>
    </row>
    <row r="46" spans="1:15" ht="12" customHeight="1">
      <c r="A46" s="147"/>
      <c r="C46" s="17" t="s">
        <v>174</v>
      </c>
      <c r="D46" s="153">
        <v>1713</v>
      </c>
      <c r="E46" s="153">
        <v>1763</v>
      </c>
      <c r="F46" s="153">
        <v>1842</v>
      </c>
      <c r="G46" s="153">
        <v>1912</v>
      </c>
      <c r="H46" s="153">
        <v>1900</v>
      </c>
      <c r="I46" s="153">
        <v>1935</v>
      </c>
      <c r="J46" s="153">
        <v>1978</v>
      </c>
      <c r="K46" s="153">
        <v>1936</v>
      </c>
      <c r="L46" s="153">
        <v>1954</v>
      </c>
      <c r="M46" s="153"/>
      <c r="N46" s="153"/>
      <c r="O46" s="153"/>
    </row>
    <row r="47" spans="1:15" ht="12" customHeight="1">
      <c r="A47" s="147"/>
      <c r="C47" s="17" t="s">
        <v>7</v>
      </c>
      <c r="D47" s="153">
        <v>1348</v>
      </c>
      <c r="E47" s="153">
        <v>1353</v>
      </c>
      <c r="F47" s="153">
        <v>1389</v>
      </c>
      <c r="G47" s="153">
        <v>1458</v>
      </c>
      <c r="H47" s="153">
        <v>1448</v>
      </c>
      <c r="I47" s="153">
        <v>1458</v>
      </c>
      <c r="J47" s="153">
        <v>1472</v>
      </c>
      <c r="K47" s="153">
        <v>1456</v>
      </c>
      <c r="L47" s="153">
        <v>1484</v>
      </c>
      <c r="M47" s="153"/>
      <c r="N47" s="153"/>
      <c r="O47" s="153"/>
    </row>
    <row r="48" spans="1:15" ht="12" customHeight="1">
      <c r="A48" s="147"/>
      <c r="C48" s="17" t="s">
        <v>96</v>
      </c>
      <c r="D48" s="153">
        <v>30</v>
      </c>
      <c r="E48" s="153">
        <v>23</v>
      </c>
      <c r="F48" s="153">
        <v>29</v>
      </c>
      <c r="G48" s="153">
        <v>28</v>
      </c>
      <c r="H48" s="153">
        <v>20</v>
      </c>
      <c r="I48" s="153">
        <v>25</v>
      </c>
      <c r="J48" s="153">
        <v>22</v>
      </c>
      <c r="K48" s="153">
        <v>23</v>
      </c>
      <c r="L48" s="153">
        <v>20</v>
      </c>
      <c r="M48" s="153"/>
      <c r="N48" s="153"/>
      <c r="O48" s="153"/>
    </row>
    <row r="49" spans="1:15" ht="12" customHeight="1">
      <c r="A49" s="147"/>
      <c r="C49" s="17" t="s">
        <v>92</v>
      </c>
      <c r="D49" s="153">
        <v>1758</v>
      </c>
      <c r="E49" s="153">
        <v>1958</v>
      </c>
      <c r="F49" s="153">
        <v>1790</v>
      </c>
      <c r="G49" s="153">
        <v>1865</v>
      </c>
      <c r="H49" s="153">
        <v>1703</v>
      </c>
      <c r="I49" s="153">
        <v>1719</v>
      </c>
      <c r="J49" s="153">
        <v>1910</v>
      </c>
      <c r="K49" s="153">
        <v>1694</v>
      </c>
      <c r="L49" s="153">
        <v>1583</v>
      </c>
      <c r="M49" s="153"/>
      <c r="N49" s="153"/>
      <c r="O49" s="153"/>
    </row>
    <row r="50" spans="1:15" ht="12" customHeight="1">
      <c r="A50" s="147"/>
      <c r="B50" s="225" t="s">
        <v>186</v>
      </c>
      <c r="D50" s="165">
        <v>6148</v>
      </c>
      <c r="E50" s="165">
        <v>6402</v>
      </c>
      <c r="F50" s="165">
        <v>6363</v>
      </c>
      <c r="G50" s="165">
        <v>6615</v>
      </c>
      <c r="H50" s="165">
        <v>6387</v>
      </c>
      <c r="I50" s="165">
        <v>6437</v>
      </c>
      <c r="J50" s="165">
        <v>6662</v>
      </c>
      <c r="K50" s="165">
        <v>6369</v>
      </c>
      <c r="L50" s="165">
        <v>6272</v>
      </c>
      <c r="M50" s="165"/>
      <c r="N50" s="165"/>
      <c r="O50" s="165"/>
    </row>
    <row r="51" spans="1:15" ht="12" customHeight="1">
      <c r="A51" s="147"/>
      <c r="B51" s="156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</row>
    <row r="52" spans="1:15" ht="12" customHeight="1">
      <c r="A52" s="147"/>
      <c r="B52" s="225" t="s">
        <v>187</v>
      </c>
      <c r="D52" s="165">
        <v>323</v>
      </c>
      <c r="E52" s="165">
        <v>382</v>
      </c>
      <c r="F52" s="165">
        <v>499</v>
      </c>
      <c r="G52" s="165">
        <v>565</v>
      </c>
      <c r="H52" s="165">
        <v>267</v>
      </c>
      <c r="I52" s="165">
        <v>877</v>
      </c>
      <c r="J52" s="165">
        <v>443</v>
      </c>
      <c r="K52" s="165">
        <v>540</v>
      </c>
      <c r="L52" s="165">
        <v>297</v>
      </c>
      <c r="M52" s="165"/>
      <c r="N52" s="165"/>
      <c r="O52" s="165"/>
    </row>
    <row r="53" spans="1:15" ht="12" customHeight="1">
      <c r="A53" s="160"/>
      <c r="B53" s="173"/>
      <c r="C53" s="156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</row>
    <row r="54" spans="1:15" s="181" customFormat="1" ht="12" customHeight="1">
      <c r="A54" s="70" t="s">
        <v>188</v>
      </c>
      <c r="B54" s="161"/>
      <c r="C54" s="60"/>
      <c r="D54" s="163">
        <v>18830</v>
      </c>
      <c r="E54" s="163">
        <v>19221</v>
      </c>
      <c r="F54" s="163">
        <v>19838</v>
      </c>
      <c r="G54" s="163">
        <v>20696</v>
      </c>
      <c r="H54" s="163">
        <v>19421</v>
      </c>
      <c r="I54" s="163">
        <v>20125</v>
      </c>
      <c r="J54" s="163">
        <v>20724</v>
      </c>
      <c r="K54" s="163">
        <v>21059</v>
      </c>
      <c r="L54" s="163">
        <v>19342</v>
      </c>
      <c r="M54" s="163"/>
      <c r="N54" s="163"/>
      <c r="O54" s="163"/>
    </row>
    <row r="55" spans="1:15" s="181" customFormat="1" ht="12" customHeight="1">
      <c r="A55" s="149"/>
      <c r="B55" s="69"/>
      <c r="C55" s="69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</row>
    <row r="56" spans="1:15" s="181" customFormat="1" ht="12" customHeight="1">
      <c r="A56" s="70" t="s">
        <v>100</v>
      </c>
      <c r="B56" s="161"/>
      <c r="C56" s="60"/>
      <c r="D56" s="163">
        <v>-6245</v>
      </c>
      <c r="E56" s="163">
        <v>-5691</v>
      </c>
      <c r="F56" s="163">
        <v>-5456</v>
      </c>
      <c r="G56" s="163">
        <v>-7058</v>
      </c>
      <c r="H56" s="163">
        <v>-5984</v>
      </c>
      <c r="I56" s="163">
        <v>-6355</v>
      </c>
      <c r="J56" s="163">
        <v>-6067</v>
      </c>
      <c r="K56" s="163">
        <v>-7548</v>
      </c>
      <c r="L56" s="163">
        <v>-6231</v>
      </c>
      <c r="M56" s="163"/>
      <c r="N56" s="163"/>
      <c r="O56" s="163"/>
    </row>
    <row r="57" spans="1:15" s="181" customFormat="1" ht="12" customHeight="1">
      <c r="A57" s="149"/>
      <c r="B57" s="69"/>
      <c r="C57" s="69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</row>
    <row r="58" spans="1:15" s="181" customFormat="1" ht="12" customHeight="1">
      <c r="A58" s="70" t="s">
        <v>110</v>
      </c>
      <c r="B58" s="161"/>
      <c r="C58" s="60"/>
      <c r="D58" s="163">
        <v>12585</v>
      </c>
      <c r="E58" s="163">
        <v>13530</v>
      </c>
      <c r="F58" s="163">
        <v>14382</v>
      </c>
      <c r="G58" s="163">
        <v>13638</v>
      </c>
      <c r="H58" s="163">
        <v>13437</v>
      </c>
      <c r="I58" s="163">
        <v>13770</v>
      </c>
      <c r="J58" s="163">
        <v>14657</v>
      </c>
      <c r="K58" s="163">
        <v>13511</v>
      </c>
      <c r="L58" s="163">
        <v>13111</v>
      </c>
      <c r="M58" s="163"/>
      <c r="N58" s="163"/>
      <c r="O58" s="163"/>
    </row>
    <row r="59" spans="1:15" ht="12" customHeight="1">
      <c r="A59" s="159"/>
      <c r="B59" s="156"/>
      <c r="C59" s="162" t="s">
        <v>87</v>
      </c>
      <c r="D59" s="153">
        <v>-4619</v>
      </c>
      <c r="E59" s="153">
        <v>-5534</v>
      </c>
      <c r="F59" s="153">
        <v>-5701</v>
      </c>
      <c r="G59" s="153">
        <v>-5484</v>
      </c>
      <c r="H59" s="153">
        <v>-5054</v>
      </c>
      <c r="I59" s="153">
        <v>-5172</v>
      </c>
      <c r="J59" s="153">
        <v>-4843</v>
      </c>
      <c r="K59" s="153">
        <v>-5058</v>
      </c>
      <c r="L59" s="153">
        <v>-4999</v>
      </c>
      <c r="M59" s="153"/>
      <c r="N59" s="153"/>
      <c r="O59" s="153"/>
    </row>
    <row r="60" spans="1:15" s="181" customFormat="1" ht="12" customHeight="1">
      <c r="A60" s="70" t="s">
        <v>12</v>
      </c>
      <c r="B60" s="161"/>
      <c r="C60" s="60"/>
      <c r="D60" s="163">
        <v>7966</v>
      </c>
      <c r="E60" s="163">
        <v>7996</v>
      </c>
      <c r="F60" s="163">
        <v>8681</v>
      </c>
      <c r="G60" s="163">
        <v>8154</v>
      </c>
      <c r="H60" s="163">
        <v>8383</v>
      </c>
      <c r="I60" s="163">
        <v>8598</v>
      </c>
      <c r="J60" s="163">
        <v>9814</v>
      </c>
      <c r="K60" s="163">
        <v>8453</v>
      </c>
      <c r="L60" s="163">
        <v>8112</v>
      </c>
      <c r="M60" s="163"/>
      <c r="N60" s="163"/>
      <c r="O60" s="163"/>
    </row>
    <row r="61" spans="1:15" s="164" customFormat="1" ht="12" customHeight="1">
      <c r="A61" s="71"/>
      <c r="C61" s="158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</row>
    <row r="62" spans="1:15" s="181" customFormat="1" ht="12" customHeight="1">
      <c r="A62" s="70" t="s">
        <v>189</v>
      </c>
      <c r="B62" s="161"/>
      <c r="C62" s="60"/>
      <c r="D62" s="163">
        <v>7664</v>
      </c>
      <c r="E62" s="163">
        <v>7691</v>
      </c>
      <c r="F62" s="163">
        <v>8380</v>
      </c>
      <c r="G62" s="163">
        <v>7852</v>
      </c>
      <c r="H62" s="163">
        <v>8080</v>
      </c>
      <c r="I62" s="163">
        <v>8295</v>
      </c>
      <c r="J62" s="163">
        <v>9512</v>
      </c>
      <c r="K62" s="163">
        <v>8160</v>
      </c>
      <c r="L62" s="163">
        <v>7794</v>
      </c>
      <c r="M62" s="163"/>
      <c r="N62" s="163"/>
      <c r="O62" s="163"/>
    </row>
    <row r="63" spans="1:15" s="164" customFormat="1" ht="12" customHeight="1">
      <c r="A63" s="71"/>
      <c r="C63" s="158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</row>
    <row r="64" spans="1:15" s="181" customFormat="1" ht="12" customHeight="1">
      <c r="A64" s="70" t="s">
        <v>221</v>
      </c>
      <c r="B64" s="70"/>
      <c r="C64" s="70"/>
      <c r="D64" s="163">
        <v>2003</v>
      </c>
      <c r="E64" s="163">
        <v>1888</v>
      </c>
      <c r="F64" s="163">
        <v>2397</v>
      </c>
      <c r="G64" s="163">
        <v>7325</v>
      </c>
      <c r="H64" s="163">
        <v>2636</v>
      </c>
      <c r="I64" s="163">
        <v>4643</v>
      </c>
      <c r="J64" s="163">
        <v>2702</v>
      </c>
      <c r="K64" s="163">
        <v>7036</v>
      </c>
      <c r="L64" s="163">
        <v>2369</v>
      </c>
      <c r="M64" s="163"/>
      <c r="N64" s="163"/>
      <c r="O64" s="163"/>
    </row>
    <row r="65" spans="1:15" ht="12" customHeight="1">
      <c r="A65" s="166"/>
      <c r="B65" s="341"/>
      <c r="C65" s="341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</row>
    <row r="66" spans="1:15" ht="12" customHeight="1">
      <c r="A66" s="175" t="s">
        <v>118</v>
      </c>
      <c r="C66" s="151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</row>
    <row r="67" spans="1:15" ht="12" customHeight="1" thickBot="1">
      <c r="A67" s="176" t="s">
        <v>119</v>
      </c>
      <c r="B67" s="177"/>
      <c r="C67" s="177"/>
      <c r="D67" s="178">
        <v>6.32</v>
      </c>
      <c r="E67" s="178">
        <v>6.37</v>
      </c>
      <c r="F67" s="178">
        <v>6.42</v>
      </c>
      <c r="G67" s="178">
        <v>6.64</v>
      </c>
      <c r="H67" s="178">
        <v>6.57</v>
      </c>
      <c r="I67" s="178">
        <v>6.54</v>
      </c>
      <c r="J67" s="178">
        <v>6.45</v>
      </c>
      <c r="K67" s="178">
        <v>6.26</v>
      </c>
      <c r="L67" s="178">
        <v>6.18</v>
      </c>
      <c r="M67" s="178"/>
      <c r="N67" s="178"/>
      <c r="O67" s="178"/>
    </row>
    <row r="68" spans="1:15" ht="12" customHeight="1">
      <c r="A68" s="169"/>
      <c r="B68" s="170"/>
      <c r="C68" s="169"/>
    </row>
    <row r="69" spans="1:15" ht="12" customHeight="1">
      <c r="A69" s="326"/>
      <c r="B69" s="170"/>
      <c r="C69" s="169"/>
    </row>
    <row r="70" spans="1:15" ht="12" customHeight="1">
      <c r="A70" s="167"/>
      <c r="B70" s="167"/>
      <c r="C70" s="169"/>
    </row>
    <row r="71" spans="1:15" ht="12" customHeight="1">
      <c r="A71" s="167"/>
      <c r="B71" s="170"/>
      <c r="C71" s="167"/>
    </row>
    <row r="72" spans="1:15" ht="12" customHeight="1">
      <c r="A72" s="167"/>
      <c r="B72" s="167"/>
      <c r="C72" s="167"/>
    </row>
    <row r="73" spans="1:15" ht="12" customHeight="1">
      <c r="A73" s="167"/>
      <c r="B73" s="167"/>
      <c r="C73" s="167"/>
    </row>
    <row r="74" spans="1:15" ht="12" customHeight="1">
      <c r="A74" s="167"/>
      <c r="B74" s="167"/>
      <c r="C74" s="167"/>
    </row>
    <row r="75" spans="1:15" ht="12" customHeight="1">
      <c r="A75" s="167"/>
      <c r="B75" s="167"/>
      <c r="C75" s="167"/>
    </row>
    <row r="76" spans="1:15" ht="12" customHeight="1">
      <c r="A76" s="167"/>
      <c r="B76" s="167"/>
      <c r="C76" s="167"/>
    </row>
    <row r="77" spans="1:15" ht="12" customHeight="1">
      <c r="A77" s="167"/>
      <c r="B77" s="170"/>
      <c r="C77" s="167"/>
    </row>
    <row r="78" spans="1:15" ht="12" customHeight="1">
      <c r="A78" s="167"/>
      <c r="B78" s="170"/>
      <c r="C78" s="167"/>
    </row>
    <row r="79" spans="1:15" ht="12" customHeight="1">
      <c r="A79" s="167"/>
      <c r="B79" s="170"/>
      <c r="C79" s="167"/>
    </row>
    <row r="80" spans="1:15" ht="12" customHeight="1">
      <c r="A80" s="170"/>
      <c r="B80" s="168"/>
      <c r="C80" s="170"/>
    </row>
    <row r="81" spans="1:3" ht="12" customHeight="1">
      <c r="A81" s="167"/>
      <c r="B81" s="170"/>
      <c r="C81" s="167"/>
    </row>
    <row r="82" spans="1:3" ht="12" customHeight="1">
      <c r="A82" s="167"/>
      <c r="B82" s="167"/>
      <c r="C82" s="167"/>
    </row>
    <row r="83" spans="1:3" ht="12" customHeight="1">
      <c r="A83" s="167"/>
      <c r="B83" s="170"/>
      <c r="C83" s="167"/>
    </row>
    <row r="84" spans="1:3" ht="12" customHeight="1">
      <c r="A84" s="167"/>
      <c r="B84" s="167"/>
      <c r="C84" s="167"/>
    </row>
    <row r="85" spans="1:3" ht="12" customHeight="1">
      <c r="A85" s="167"/>
      <c r="B85" s="170"/>
      <c r="C85" s="167"/>
    </row>
    <row r="86" spans="1:3" ht="12" customHeight="1">
      <c r="A86" s="168"/>
      <c r="B86" s="170"/>
      <c r="C86" s="171"/>
    </row>
    <row r="87" spans="1:3" ht="12" customHeight="1">
      <c r="A87" s="167"/>
      <c r="B87" s="170"/>
      <c r="C87" s="167"/>
    </row>
    <row r="88" spans="1:3" ht="12" customHeight="1">
      <c r="A88" s="167"/>
      <c r="B88" s="170"/>
      <c r="C88" s="167"/>
    </row>
    <row r="89" spans="1:3" ht="12" customHeight="1">
      <c r="A89" s="167"/>
      <c r="B89" s="170"/>
      <c r="C89" s="167"/>
    </row>
    <row r="90" spans="1:3" ht="12" customHeight="1">
      <c r="A90" s="179"/>
      <c r="B90" s="167"/>
      <c r="C90" s="169"/>
    </row>
    <row r="91" spans="1:3" ht="12" customHeight="1">
      <c r="A91" s="168"/>
      <c r="B91" s="167"/>
      <c r="C91" s="169"/>
    </row>
    <row r="92" spans="1:3" ht="12" customHeight="1">
      <c r="A92" s="168"/>
      <c r="B92" s="167"/>
      <c r="C92" s="167"/>
    </row>
    <row r="93" spans="1:3" s="156" customFormat="1" ht="15.75" customHeight="1">
      <c r="A93" s="172"/>
      <c r="B93" s="172"/>
      <c r="C93" s="172"/>
    </row>
    <row r="94" spans="1:3" s="156" customFormat="1" ht="27" customHeight="1">
      <c r="A94" s="362"/>
      <c r="B94" s="362"/>
      <c r="C94" s="362"/>
    </row>
    <row r="95" spans="1:3" s="156" customFormat="1">
      <c r="A95" s="151"/>
      <c r="B95" s="173"/>
      <c r="C95" s="17"/>
    </row>
    <row r="96" spans="1:3">
      <c r="A96" s="151"/>
      <c r="C96" s="151"/>
    </row>
    <row r="97" spans="1:3">
      <c r="A97" s="173"/>
      <c r="C97" s="151"/>
    </row>
  </sheetData>
  <mergeCells count="4">
    <mergeCell ref="L1:O2"/>
    <mergeCell ref="A94:C94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15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J52" sqref="J52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3" width="12.54296875" style="2" customWidth="1"/>
    <col min="14" max="16384" width="9.26953125" style="2"/>
  </cols>
  <sheetData>
    <row r="1" spans="1:13" s="15" customFormat="1" ht="14.15" customHeight="1">
      <c r="A1" s="363" t="s">
        <v>127</v>
      </c>
      <c r="B1" s="361">
        <v>2024</v>
      </c>
      <c r="C1" s="355"/>
      <c r="D1" s="355"/>
      <c r="E1" s="356"/>
      <c r="F1" s="361">
        <v>2025</v>
      </c>
      <c r="G1" s="355"/>
      <c r="H1" s="355"/>
      <c r="I1" s="356"/>
      <c r="J1" s="361">
        <v>2026</v>
      </c>
      <c r="K1" s="355"/>
      <c r="L1" s="355"/>
      <c r="M1" s="356"/>
    </row>
    <row r="2" spans="1:13" s="15" customFormat="1" ht="14.15" customHeight="1" thickBot="1">
      <c r="A2" s="364"/>
      <c r="B2" s="357"/>
      <c r="C2" s="358"/>
      <c r="D2" s="358"/>
      <c r="E2" s="359"/>
      <c r="F2" s="357"/>
      <c r="G2" s="358"/>
      <c r="H2" s="358"/>
      <c r="I2" s="359"/>
      <c r="J2" s="357"/>
      <c r="K2" s="358"/>
      <c r="L2" s="358"/>
      <c r="M2" s="359"/>
    </row>
    <row r="3" spans="1:13" s="15" customFormat="1" ht="14.15" customHeight="1" thickBot="1">
      <c r="A3" s="187"/>
      <c r="B3" s="220" t="s">
        <v>80</v>
      </c>
      <c r="C3" s="48" t="s">
        <v>81</v>
      </c>
      <c r="D3" s="48" t="s">
        <v>82</v>
      </c>
      <c r="E3" s="220" t="s">
        <v>83</v>
      </c>
      <c r="F3" s="220" t="s">
        <v>80</v>
      </c>
      <c r="G3" s="48" t="s">
        <v>81</v>
      </c>
      <c r="H3" s="48" t="s">
        <v>82</v>
      </c>
      <c r="I3" s="220" t="s">
        <v>83</v>
      </c>
      <c r="J3" s="220" t="s">
        <v>80</v>
      </c>
      <c r="K3" s="48" t="s">
        <v>81</v>
      </c>
      <c r="L3" s="48" t="s">
        <v>82</v>
      </c>
      <c r="M3" s="220" t="s">
        <v>83</v>
      </c>
    </row>
    <row r="4" spans="1:13" ht="14.15" customHeight="1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3" s="15" customFormat="1" ht="14.15" customHeight="1">
      <c r="A5" s="189" t="s">
        <v>109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3" s="15" customFormat="1" ht="4.5" customHeight="1">
      <c r="A6" s="142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s="15" customFormat="1" ht="14.15" customHeight="1">
      <c r="A7" s="191" t="s">
        <v>65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</row>
    <row r="8" spans="1:13" ht="14.15" customHeight="1"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</row>
    <row r="9" spans="1:13" ht="14.15" customHeight="1">
      <c r="A9" s="94" t="s">
        <v>133</v>
      </c>
      <c r="B9" s="206">
        <v>6323547</v>
      </c>
      <c r="C9" s="206">
        <v>6389130</v>
      </c>
      <c r="D9" s="206">
        <v>6389399</v>
      </c>
      <c r="E9" s="206">
        <v>6454319</v>
      </c>
      <c r="F9" s="206">
        <v>6464351</v>
      </c>
      <c r="G9" s="206">
        <v>6555583</v>
      </c>
      <c r="H9" s="206">
        <v>6568925</v>
      </c>
      <c r="I9" s="206">
        <v>6610232</v>
      </c>
      <c r="J9" s="206">
        <v>6583406</v>
      </c>
      <c r="K9" s="206"/>
      <c r="L9" s="206"/>
      <c r="M9" s="206"/>
    </row>
    <row r="10" spans="1:13" ht="14.15" customHeight="1">
      <c r="A10" s="194" t="s">
        <v>68</v>
      </c>
      <c r="B10" s="195">
        <v>3827672</v>
      </c>
      <c r="C10" s="206">
        <v>3799016</v>
      </c>
      <c r="D10" s="206">
        <v>3785149</v>
      </c>
      <c r="E10" s="195">
        <v>3778329</v>
      </c>
      <c r="F10" s="195">
        <v>3773530</v>
      </c>
      <c r="G10" s="195">
        <v>3778827</v>
      </c>
      <c r="H10" s="206">
        <v>3771003</v>
      </c>
      <c r="I10" s="206">
        <v>3789680</v>
      </c>
      <c r="J10" s="206">
        <v>3773414</v>
      </c>
      <c r="K10" s="195"/>
      <c r="L10" s="206"/>
      <c r="M10" s="206"/>
    </row>
    <row r="11" spans="1:13" ht="14.15" customHeight="1">
      <c r="A11" s="194" t="s">
        <v>69</v>
      </c>
      <c r="B11" s="195">
        <v>1304815</v>
      </c>
      <c r="C11" s="195">
        <v>1295760</v>
      </c>
      <c r="D11" s="206">
        <v>1285962</v>
      </c>
      <c r="E11" s="206">
        <v>1273814</v>
      </c>
      <c r="F11" s="195">
        <v>1259610</v>
      </c>
      <c r="G11" s="206">
        <v>1252574</v>
      </c>
      <c r="H11" s="206">
        <v>1244554</v>
      </c>
      <c r="I11" s="206">
        <v>1231263</v>
      </c>
      <c r="J11" s="206">
        <v>1212330</v>
      </c>
      <c r="K11" s="206"/>
      <c r="L11" s="206"/>
      <c r="M11" s="206"/>
    </row>
    <row r="12" spans="1:13" ht="14.15" customHeight="1">
      <c r="A12" s="194" t="s">
        <v>132</v>
      </c>
      <c r="B12" s="195">
        <v>1191060</v>
      </c>
      <c r="C12" s="195">
        <v>1294354</v>
      </c>
      <c r="D12" s="195">
        <v>1318288</v>
      </c>
      <c r="E12" s="195">
        <v>1402176</v>
      </c>
      <c r="F12" s="195">
        <v>1431211</v>
      </c>
      <c r="G12" s="195">
        <v>1524182</v>
      </c>
      <c r="H12" s="195">
        <v>1553368</v>
      </c>
      <c r="I12" s="195">
        <v>1589289</v>
      </c>
      <c r="J12" s="206">
        <v>1597662</v>
      </c>
      <c r="K12" s="195"/>
      <c r="L12" s="195"/>
      <c r="M12" s="195"/>
    </row>
    <row r="13" spans="1:13" ht="14.15" customHeight="1">
      <c r="A13" s="94" t="s">
        <v>73</v>
      </c>
      <c r="B13" s="314">
        <v>228</v>
      </c>
      <c r="C13" s="282">
        <v>224.1</v>
      </c>
      <c r="D13" s="195">
        <v>216.7886110563505</v>
      </c>
      <c r="E13" s="195">
        <v>220.63531413153217</v>
      </c>
      <c r="F13" s="314">
        <v>222.29240269890292</v>
      </c>
      <c r="G13" s="195">
        <v>222.56</v>
      </c>
      <c r="H13" s="195">
        <v>220.167348054835</v>
      </c>
      <c r="I13" s="195">
        <v>219.7723162606174</v>
      </c>
      <c r="J13" s="314">
        <v>220.36404329723882</v>
      </c>
      <c r="K13" s="195"/>
      <c r="L13" s="195"/>
      <c r="M13" s="195"/>
    </row>
    <row r="14" spans="1:13" ht="14.15" customHeight="1">
      <c r="A14" s="94" t="s">
        <v>67</v>
      </c>
      <c r="B14" s="314">
        <v>4439</v>
      </c>
      <c r="C14" s="195">
        <v>4910</v>
      </c>
      <c r="D14" s="282">
        <v>4961.2811491620478</v>
      </c>
      <c r="E14" s="195">
        <v>4934.8280592837564</v>
      </c>
      <c r="F14" s="314">
        <v>4912.3290304014636</v>
      </c>
      <c r="G14" s="195">
        <v>4992.3854729913737</v>
      </c>
      <c r="H14" s="282">
        <v>5016.687626603004</v>
      </c>
      <c r="I14" s="282">
        <v>4968.431225813225</v>
      </c>
      <c r="J14" s="314">
        <v>5013.5028908398544</v>
      </c>
      <c r="K14" s="195"/>
      <c r="L14" s="282"/>
      <c r="M14" s="282"/>
    </row>
    <row r="15" spans="1:13" ht="14.15" customHeight="1">
      <c r="A15" s="196" t="s">
        <v>68</v>
      </c>
      <c r="B15" s="314">
        <v>6793</v>
      </c>
      <c r="C15" s="195">
        <v>7643</v>
      </c>
      <c r="D15" s="282">
        <v>7778.1161870349497</v>
      </c>
      <c r="E15" s="195">
        <v>7816.4544855750928</v>
      </c>
      <c r="F15" s="314">
        <v>7839.8044284833486</v>
      </c>
      <c r="G15" s="195">
        <v>7994.4277903636785</v>
      </c>
      <c r="H15" s="282">
        <v>8079.8808346200885</v>
      </c>
      <c r="I15" s="282">
        <v>8055.8862320152957</v>
      </c>
      <c r="J15" s="314">
        <v>8152.4724487483682</v>
      </c>
      <c r="K15" s="195"/>
      <c r="L15" s="282"/>
      <c r="M15" s="282"/>
    </row>
    <row r="16" spans="1:13" ht="14.15" customHeight="1">
      <c r="A16" s="196" t="s">
        <v>69</v>
      </c>
      <c r="B16" s="314">
        <v>1280</v>
      </c>
      <c r="C16" s="195">
        <v>1398</v>
      </c>
      <c r="D16" s="282">
        <v>1457.5203711911529</v>
      </c>
      <c r="E16" s="195">
        <v>1420.9065988298353</v>
      </c>
      <c r="F16" s="314">
        <v>1400.9930242771177</v>
      </c>
      <c r="G16" s="195">
        <v>1538.2883528685868</v>
      </c>
      <c r="H16" s="282">
        <v>1606.8245989947336</v>
      </c>
      <c r="I16" s="282">
        <v>1541.5137967371604</v>
      </c>
      <c r="J16" s="314">
        <v>1496.6625383040953</v>
      </c>
      <c r="K16" s="195"/>
      <c r="L16" s="282"/>
      <c r="M16" s="282"/>
    </row>
    <row r="17" spans="1:13" ht="14.15" customHeight="1">
      <c r="A17" s="196" t="s">
        <v>132</v>
      </c>
      <c r="B17" s="314">
        <v>251</v>
      </c>
      <c r="C17" s="282">
        <v>254</v>
      </c>
      <c r="D17" s="282">
        <v>251.34283417752201</v>
      </c>
      <c r="E17" s="195">
        <v>249.60757634706886</v>
      </c>
      <c r="F17" s="314">
        <v>242.62088025917561</v>
      </c>
      <c r="G17" s="195">
        <v>246.4275633525136</v>
      </c>
      <c r="H17" s="282">
        <v>283.68298609672922</v>
      </c>
      <c r="I17" s="282">
        <v>249.92752843614582</v>
      </c>
      <c r="J17" s="314">
        <v>253.60919680690952</v>
      </c>
      <c r="K17" s="195"/>
      <c r="L17" s="282"/>
      <c r="M17" s="282"/>
    </row>
    <row r="18" spans="1:13" ht="14.15" customHeight="1">
      <c r="A18" s="94" t="s">
        <v>70</v>
      </c>
      <c r="B18" s="192">
        <v>0.106</v>
      </c>
      <c r="C18" s="283">
        <v>0.13200000000000001</v>
      </c>
      <c r="D18" s="283">
        <v>0.12444982533926491</v>
      </c>
      <c r="E18" s="192">
        <v>0.12318914947110771</v>
      </c>
      <c r="F18" s="192">
        <v>0.11963476294441226</v>
      </c>
      <c r="G18" s="192">
        <v>9.8911479163606153E-2</v>
      </c>
      <c r="H18" s="283">
        <v>0.11283788068410391</v>
      </c>
      <c r="I18" s="283">
        <v>0.10772875038285143</v>
      </c>
      <c r="J18" s="192">
        <v>0.11708853350337628</v>
      </c>
      <c r="K18" s="192"/>
      <c r="L18" s="283"/>
      <c r="M18" s="283"/>
    </row>
    <row r="19" spans="1:13" ht="14.15" customHeight="1">
      <c r="A19" s="196" t="s">
        <v>68</v>
      </c>
      <c r="B19" s="192">
        <v>7.1999999999999995E-2</v>
      </c>
      <c r="C19" s="283">
        <v>0.124</v>
      </c>
      <c r="D19" s="283">
        <v>0.10411249491909653</v>
      </c>
      <c r="E19" s="192">
        <v>9.8501082371815429E-2</v>
      </c>
      <c r="F19" s="192">
        <v>9.8673371151656031E-2</v>
      </c>
      <c r="G19" s="192">
        <v>7.6396474727398717E-2</v>
      </c>
      <c r="H19" s="283">
        <v>9.5953582052263439E-2</v>
      </c>
      <c r="I19" s="283">
        <v>8.9869408780211504E-2</v>
      </c>
      <c r="J19" s="192">
        <v>0.10260783540932092</v>
      </c>
      <c r="K19" s="192"/>
      <c r="L19" s="283"/>
      <c r="M19" s="283"/>
    </row>
    <row r="20" spans="1:13" ht="14.15" customHeight="1">
      <c r="A20" s="196" t="s">
        <v>69</v>
      </c>
      <c r="B20" s="192">
        <v>0.157</v>
      </c>
      <c r="C20" s="283">
        <v>0.14299999999999999</v>
      </c>
      <c r="D20" s="283">
        <v>0.15412740029835981</v>
      </c>
      <c r="E20" s="192">
        <v>0.15847286484924999</v>
      </c>
      <c r="F20" s="192">
        <v>0.14915561890718726</v>
      </c>
      <c r="G20" s="192">
        <v>0.13004970065864804</v>
      </c>
      <c r="H20" s="283">
        <v>0.1356669245200687</v>
      </c>
      <c r="I20" s="283">
        <v>0.13173382829278504</v>
      </c>
      <c r="J20" s="192">
        <v>0.13656184841835919</v>
      </c>
      <c r="K20" s="192"/>
      <c r="L20" s="283"/>
      <c r="M20" s="283"/>
    </row>
    <row r="21" spans="1:13" ht="14.15" customHeight="1">
      <c r="A21" s="207" t="s">
        <v>71</v>
      </c>
      <c r="B21" s="192">
        <v>0.64400000000000002</v>
      </c>
      <c r="C21" s="283">
        <v>0.63819999999999999</v>
      </c>
      <c r="D21" s="283">
        <v>0.64495560124074869</v>
      </c>
      <c r="E21" s="192">
        <v>0.64916957574577072</v>
      </c>
      <c r="F21" s="192">
        <v>0.65194064694440401</v>
      </c>
      <c r="G21" s="192">
        <v>0.65694027419888501</v>
      </c>
      <c r="H21" s="283">
        <v>0.65835777126099704</v>
      </c>
      <c r="I21" s="283">
        <v>0.65835965359144166</v>
      </c>
      <c r="J21" s="192">
        <v>0.66103848946986199</v>
      </c>
      <c r="K21" s="192"/>
      <c r="L21" s="283"/>
      <c r="M21" s="283"/>
    </row>
    <row r="22" spans="1:13" ht="14.15" customHeight="1">
      <c r="A22" s="199" t="s">
        <v>89</v>
      </c>
      <c r="B22" s="316">
        <v>4084139</v>
      </c>
      <c r="C22" s="284">
        <v>4062491</v>
      </c>
      <c r="D22" s="208">
        <v>4068768</v>
      </c>
      <c r="E22" s="208">
        <v>4125744</v>
      </c>
      <c r="F22" s="316">
        <v>4117076</v>
      </c>
      <c r="G22" s="208">
        <v>4126197</v>
      </c>
      <c r="H22" s="208">
        <v>4131542</v>
      </c>
      <c r="I22" s="208">
        <v>4156370</v>
      </c>
      <c r="J22" s="316">
        <v>4153644</v>
      </c>
      <c r="K22" s="208"/>
      <c r="L22" s="208"/>
      <c r="M22" s="208"/>
    </row>
    <row r="23" spans="1:13" ht="14.15" customHeight="1">
      <c r="B23" s="317"/>
      <c r="C23" s="188"/>
      <c r="D23" s="188"/>
      <c r="E23" s="188"/>
      <c r="F23" s="317"/>
      <c r="G23" s="188"/>
      <c r="H23" s="188"/>
      <c r="I23" s="188"/>
      <c r="J23" s="317"/>
      <c r="K23" s="188"/>
      <c r="L23" s="188"/>
      <c r="M23" s="188"/>
    </row>
    <row r="24" spans="1:13" s="15" customFormat="1" ht="14.15" customHeight="1">
      <c r="A24" s="191" t="s">
        <v>51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</row>
    <row r="25" spans="1:13" s="15" customFormat="1" ht="14.15" customHeight="1">
      <c r="A25" s="142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s="15" customFormat="1" ht="14.15" customHeight="1">
      <c r="A26" s="189" t="s">
        <v>72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3" ht="14.15" customHeight="1">
      <c r="A27" s="209" t="s">
        <v>135</v>
      </c>
      <c r="B27" s="314">
        <v>1250899</v>
      </c>
      <c r="C27" s="195">
        <v>1232137</v>
      </c>
      <c r="D27" s="195">
        <v>1214314</v>
      </c>
      <c r="E27" s="195">
        <v>1197345</v>
      </c>
      <c r="F27" s="314">
        <v>1177762</v>
      </c>
      <c r="G27" s="195">
        <v>1150635</v>
      </c>
      <c r="H27" s="195">
        <v>1134225</v>
      </c>
      <c r="I27" s="195">
        <v>1118839</v>
      </c>
      <c r="J27" s="314">
        <v>1104240</v>
      </c>
      <c r="K27" s="195"/>
      <c r="L27" s="195"/>
      <c r="M27" s="195"/>
    </row>
    <row r="28" spans="1:13" ht="14.15" customHeight="1">
      <c r="A28" s="207" t="s">
        <v>88</v>
      </c>
      <c r="B28" s="314">
        <v>88.926530341467469</v>
      </c>
      <c r="C28" s="195">
        <v>79</v>
      </c>
      <c r="D28" s="344">
        <v>87</v>
      </c>
      <c r="E28" s="344">
        <v>85</v>
      </c>
      <c r="F28" s="344">
        <v>82</v>
      </c>
      <c r="G28" s="195">
        <v>74</v>
      </c>
      <c r="H28" s="195">
        <v>73</v>
      </c>
      <c r="I28" s="195">
        <v>74.205287455830288</v>
      </c>
      <c r="J28" s="195">
        <v>72.877151849710515</v>
      </c>
      <c r="K28" s="195"/>
      <c r="L28" s="195"/>
      <c r="M28" s="195"/>
    </row>
    <row r="29" spans="1:13" ht="14.15" customHeight="1">
      <c r="A29" s="207" t="s">
        <v>107</v>
      </c>
      <c r="B29" s="314">
        <v>2009.686700651929</v>
      </c>
      <c r="C29" s="195">
        <v>2160</v>
      </c>
      <c r="D29" s="195">
        <v>2151.9736493793707</v>
      </c>
      <c r="E29" s="195">
        <v>2123.3731860078065</v>
      </c>
      <c r="F29" s="314">
        <v>2082</v>
      </c>
      <c r="G29" s="195">
        <v>2071</v>
      </c>
      <c r="H29" s="195">
        <v>2059.6895523161334</v>
      </c>
      <c r="I29" s="195">
        <v>2036.264307039012</v>
      </c>
      <c r="J29" s="314">
        <v>2009.620873974189</v>
      </c>
      <c r="K29" s="195"/>
      <c r="L29" s="195"/>
      <c r="M29" s="195"/>
    </row>
    <row r="30" spans="1:13" ht="14.15" customHeight="1">
      <c r="B30" s="315"/>
      <c r="C30" s="192"/>
      <c r="D30" s="192"/>
      <c r="E30" s="192"/>
      <c r="F30" s="315"/>
      <c r="G30" s="192"/>
      <c r="H30" s="192"/>
      <c r="I30" s="195"/>
      <c r="J30" s="315"/>
      <c r="K30" s="192"/>
      <c r="L30" s="192"/>
      <c r="M30" s="195"/>
    </row>
    <row r="31" spans="1:13" s="15" customFormat="1" ht="14.15" customHeight="1">
      <c r="A31" s="189" t="s">
        <v>52</v>
      </c>
      <c r="B31" s="318"/>
      <c r="C31" s="193"/>
      <c r="D31" s="193"/>
      <c r="E31" s="193"/>
      <c r="F31" s="318"/>
      <c r="G31" s="193"/>
      <c r="H31" s="193"/>
      <c r="I31" s="195"/>
      <c r="J31" s="318"/>
      <c r="K31" s="193"/>
      <c r="L31" s="193"/>
      <c r="M31" s="195"/>
    </row>
    <row r="32" spans="1:13" ht="14.15" customHeight="1">
      <c r="A32" s="194" t="s">
        <v>53</v>
      </c>
      <c r="B32" s="319">
        <v>255884</v>
      </c>
      <c r="C32" s="319">
        <v>244266</v>
      </c>
      <c r="D32" s="197">
        <v>232525</v>
      </c>
      <c r="E32" s="197">
        <v>215355</v>
      </c>
      <c r="F32" s="319">
        <v>201922</v>
      </c>
      <c r="G32" s="197">
        <v>190021</v>
      </c>
      <c r="H32" s="197">
        <v>174095</v>
      </c>
      <c r="I32" s="195">
        <v>161115</v>
      </c>
      <c r="J32" s="319">
        <v>151596</v>
      </c>
      <c r="K32" s="197"/>
      <c r="L32" s="197"/>
      <c r="M32" s="195"/>
    </row>
    <row r="33" spans="1:13" ht="14.15" customHeight="1">
      <c r="A33" s="194" t="s">
        <v>54</v>
      </c>
      <c r="B33" s="319">
        <v>502593</v>
      </c>
      <c r="C33" s="319">
        <v>503500</v>
      </c>
      <c r="D33" s="197">
        <v>504666</v>
      </c>
      <c r="E33" s="197">
        <v>505704</v>
      </c>
      <c r="F33" s="319">
        <v>507893</v>
      </c>
      <c r="G33" s="197">
        <v>464204</v>
      </c>
      <c r="H33" s="197">
        <v>465850</v>
      </c>
      <c r="I33" s="195">
        <v>466848</v>
      </c>
      <c r="J33" s="319">
        <v>468476</v>
      </c>
      <c r="K33" s="197"/>
      <c r="L33" s="197"/>
      <c r="M33" s="195"/>
    </row>
    <row r="34" spans="1:13" ht="14.15" customHeight="1">
      <c r="A34" s="194" t="s">
        <v>55</v>
      </c>
      <c r="B34" s="319">
        <v>850881</v>
      </c>
      <c r="C34" s="319">
        <v>874153</v>
      </c>
      <c r="D34" s="197">
        <v>899681</v>
      </c>
      <c r="E34" s="197">
        <v>932503</v>
      </c>
      <c r="F34" s="319">
        <v>956423</v>
      </c>
      <c r="G34" s="197">
        <v>978910</v>
      </c>
      <c r="H34" s="197">
        <v>1008927</v>
      </c>
      <c r="I34" s="195">
        <v>1036621</v>
      </c>
      <c r="J34" s="319">
        <v>1057942</v>
      </c>
      <c r="K34" s="197"/>
      <c r="L34" s="197"/>
      <c r="M34" s="195"/>
    </row>
    <row r="35" spans="1:13" ht="14.15" customHeight="1">
      <c r="A35" s="207" t="s">
        <v>56</v>
      </c>
      <c r="B35" s="319">
        <v>1609358</v>
      </c>
      <c r="C35" s="197">
        <v>1621919</v>
      </c>
      <c r="D35" s="197">
        <v>1636872</v>
      </c>
      <c r="E35" s="197">
        <v>1653562</v>
      </c>
      <c r="F35" s="319">
        <v>1666238</v>
      </c>
      <c r="G35" s="197">
        <v>1633135</v>
      </c>
      <c r="H35" s="197">
        <v>1648872</v>
      </c>
      <c r="I35" s="195">
        <v>1664584</v>
      </c>
      <c r="J35" s="319">
        <v>1678014</v>
      </c>
      <c r="K35" s="197"/>
      <c r="L35" s="197"/>
      <c r="M35" s="195"/>
    </row>
    <row r="36" spans="1:13" ht="14.15" customHeight="1">
      <c r="A36" s="207" t="s">
        <v>57</v>
      </c>
      <c r="B36" s="319">
        <v>4955.0733922355857</v>
      </c>
      <c r="C36" s="197">
        <v>5480</v>
      </c>
      <c r="D36" s="197">
        <v>5519.9595821673311</v>
      </c>
      <c r="E36" s="197">
        <v>5542.3307290116036</v>
      </c>
      <c r="F36" s="319">
        <v>5565.7531888903932</v>
      </c>
      <c r="G36" s="197">
        <v>5589.123258501374</v>
      </c>
      <c r="H36" s="197">
        <v>5630.9495363503274</v>
      </c>
      <c r="I36" s="195">
        <v>5678.9174843253923</v>
      </c>
      <c r="J36" s="319">
        <v>5732.6370037812985</v>
      </c>
      <c r="K36" s="197"/>
      <c r="L36" s="197"/>
      <c r="M36" s="195"/>
    </row>
    <row r="37" spans="1:13" ht="14.15" customHeight="1">
      <c r="A37" s="207" t="s">
        <v>58</v>
      </c>
      <c r="B37" s="319">
        <v>27032</v>
      </c>
      <c r="C37" s="197">
        <v>27978</v>
      </c>
      <c r="D37" s="197">
        <v>29537</v>
      </c>
      <c r="E37" s="197">
        <v>27926</v>
      </c>
      <c r="F37" s="319">
        <v>29298</v>
      </c>
      <c r="G37" s="197">
        <v>30682</v>
      </c>
      <c r="H37" s="197">
        <v>32347</v>
      </c>
      <c r="I37" s="195">
        <v>34464</v>
      </c>
      <c r="J37" s="319">
        <v>36759</v>
      </c>
      <c r="K37" s="197"/>
      <c r="L37" s="197"/>
      <c r="M37" s="195"/>
    </row>
    <row r="38" spans="1:13" ht="14.15" customHeight="1">
      <c r="B38" s="315"/>
      <c r="C38" s="192"/>
      <c r="D38" s="192"/>
      <c r="E38" s="192"/>
      <c r="F38" s="315"/>
      <c r="G38" s="192"/>
      <c r="H38" s="192"/>
      <c r="I38" s="192"/>
      <c r="J38" s="315"/>
      <c r="K38" s="192"/>
      <c r="L38" s="192"/>
      <c r="M38" s="192"/>
    </row>
    <row r="39" spans="1:13" s="15" customFormat="1" ht="14.15" customHeight="1">
      <c r="A39" s="189" t="s">
        <v>59</v>
      </c>
      <c r="B39" s="318"/>
      <c r="C39" s="193"/>
      <c r="D39" s="193"/>
      <c r="E39" s="193"/>
      <c r="F39" s="318"/>
      <c r="G39" s="193"/>
      <c r="H39" s="193"/>
      <c r="I39" s="193"/>
      <c r="J39" s="318"/>
      <c r="K39" s="193"/>
      <c r="L39" s="193"/>
      <c r="M39" s="193"/>
    </row>
    <row r="40" spans="1:13" ht="14.15" customHeight="1">
      <c r="A40" s="194" t="s">
        <v>60</v>
      </c>
      <c r="B40" s="314">
        <v>88183</v>
      </c>
      <c r="C40" s="314">
        <v>85412</v>
      </c>
      <c r="D40" s="195">
        <v>83885</v>
      </c>
      <c r="E40" s="195">
        <v>82374</v>
      </c>
      <c r="F40" s="314">
        <v>83425</v>
      </c>
      <c r="G40" s="195">
        <v>40353</v>
      </c>
      <c r="H40" s="195">
        <v>39863</v>
      </c>
      <c r="I40" s="195">
        <v>38993</v>
      </c>
      <c r="J40" s="314">
        <v>38258</v>
      </c>
      <c r="K40" s="195"/>
      <c r="L40" s="195"/>
      <c r="M40" s="195"/>
    </row>
    <row r="41" spans="1:13" ht="14.15" customHeight="1">
      <c r="A41" s="194" t="s">
        <v>61</v>
      </c>
      <c r="B41" s="314">
        <v>66495</v>
      </c>
      <c r="C41" s="314">
        <v>60453</v>
      </c>
      <c r="D41" s="195">
        <v>54016</v>
      </c>
      <c r="E41" s="195">
        <v>32093</v>
      </c>
      <c r="F41" s="314">
        <v>0</v>
      </c>
      <c r="G41" s="195">
        <v>0</v>
      </c>
      <c r="H41" s="195">
        <v>0</v>
      </c>
      <c r="I41" s="195">
        <v>0</v>
      </c>
      <c r="J41" s="314">
        <v>0</v>
      </c>
      <c r="K41" s="195"/>
      <c r="L41" s="195"/>
      <c r="M41" s="195"/>
    </row>
    <row r="42" spans="1:13" ht="14.15" customHeight="1">
      <c r="A42" s="194" t="s">
        <v>62</v>
      </c>
      <c r="B42" s="314">
        <v>1277904</v>
      </c>
      <c r="C42" s="314">
        <v>1289373</v>
      </c>
      <c r="D42" s="195">
        <v>1302360</v>
      </c>
      <c r="E42" s="195">
        <v>1323886</v>
      </c>
      <c r="F42" s="314">
        <v>1334487</v>
      </c>
      <c r="G42" s="195">
        <v>1340953</v>
      </c>
      <c r="H42" s="195">
        <v>1349870</v>
      </c>
      <c r="I42" s="195">
        <v>1362110</v>
      </c>
      <c r="J42" s="314">
        <v>1371069</v>
      </c>
      <c r="K42" s="195"/>
      <c r="L42" s="195"/>
      <c r="M42" s="195"/>
    </row>
    <row r="43" spans="1:13" ht="14.15" customHeight="1">
      <c r="A43" s="207" t="s">
        <v>63</v>
      </c>
      <c r="B43" s="314">
        <v>1432582</v>
      </c>
      <c r="C43" s="195">
        <v>1435238</v>
      </c>
      <c r="D43" s="195">
        <v>1440261</v>
      </c>
      <c r="E43" s="195">
        <v>1438353</v>
      </c>
      <c r="F43" s="314">
        <v>1417912</v>
      </c>
      <c r="G43" s="195">
        <v>1381306</v>
      </c>
      <c r="H43" s="195">
        <v>1389733</v>
      </c>
      <c r="I43" s="195">
        <v>1401103</v>
      </c>
      <c r="J43" s="314">
        <v>1409327</v>
      </c>
      <c r="K43" s="195"/>
      <c r="L43" s="195"/>
      <c r="M43" s="195"/>
    </row>
    <row r="44" spans="1:13" ht="14.15" customHeight="1">
      <c r="A44" s="94" t="s">
        <v>64</v>
      </c>
      <c r="B44" s="195">
        <v>4174.3922298526004</v>
      </c>
      <c r="C44" s="195">
        <v>4509</v>
      </c>
      <c r="D44" s="195">
        <v>4496.0005292203068</v>
      </c>
      <c r="E44" s="195">
        <v>4419.6285040566136</v>
      </c>
      <c r="F44" s="195">
        <v>4323.5857472622292</v>
      </c>
      <c r="G44" s="195">
        <v>4334.0281346627489</v>
      </c>
      <c r="H44" s="195">
        <v>4342.1830679042587</v>
      </c>
      <c r="I44" s="195">
        <v>4308.347081817582</v>
      </c>
      <c r="J44" s="195">
        <v>4346.361259717446</v>
      </c>
      <c r="K44" s="195"/>
      <c r="L44" s="195"/>
      <c r="M44" s="195"/>
    </row>
    <row r="45" spans="1:13" ht="14.15" customHeight="1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</row>
    <row r="46" spans="1:13" s="15" customFormat="1" ht="14.15" customHeight="1">
      <c r="A46" s="189" t="s">
        <v>131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</row>
    <row r="47" spans="1:13" s="15" customFormat="1" ht="3.75" customHeight="1">
      <c r="A47" s="142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</row>
    <row r="48" spans="1:13" s="15" customFormat="1" ht="14.15" customHeight="1">
      <c r="A48" s="191" t="s">
        <v>65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</row>
    <row r="49" spans="1:13" ht="14.15" customHeight="1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</row>
    <row r="50" spans="1:13" ht="14.15" customHeight="1">
      <c r="A50" s="94" t="s">
        <v>228</v>
      </c>
      <c r="B50" s="192">
        <v>1.2585737615677735</v>
      </c>
      <c r="C50" s="283">
        <v>1.2563962983124659</v>
      </c>
      <c r="D50" s="192">
        <v>1.3489</v>
      </c>
      <c r="E50" s="192">
        <v>1.2847</v>
      </c>
      <c r="F50" s="192">
        <v>1.2509999999999999</v>
      </c>
      <c r="G50" s="192">
        <v>1.2417</v>
      </c>
      <c r="H50" s="192">
        <v>1.3283</v>
      </c>
      <c r="I50" s="192">
        <v>1.282</v>
      </c>
      <c r="J50" s="192">
        <v>1.2710999999999999</v>
      </c>
      <c r="K50" s="192"/>
      <c r="L50" s="192"/>
      <c r="M50" s="192"/>
    </row>
    <row r="51" spans="1:13" ht="14.15" customHeight="1">
      <c r="A51" s="94" t="s">
        <v>229</v>
      </c>
      <c r="B51" s="192">
        <v>0.48024054982817871</v>
      </c>
      <c r="C51" s="283">
        <v>0.47899999999999998</v>
      </c>
      <c r="D51" s="283">
        <v>0.47699999999999998</v>
      </c>
      <c r="E51" s="192">
        <v>0.48099999999999998</v>
      </c>
      <c r="F51" s="192">
        <v>0.48099999999999998</v>
      </c>
      <c r="G51" s="192">
        <v>0.48020000000000002</v>
      </c>
      <c r="H51" s="192">
        <v>0.48720000000000002</v>
      </c>
      <c r="I51" s="192">
        <v>0.48120000000000002</v>
      </c>
      <c r="J51" s="192">
        <v>0.48149999999999998</v>
      </c>
      <c r="K51" s="192"/>
      <c r="L51" s="192"/>
      <c r="M51" s="192"/>
    </row>
    <row r="52" spans="1:13" ht="14.15" customHeight="1">
      <c r="A52" s="94" t="s">
        <v>133</v>
      </c>
      <c r="B52" s="195">
        <v>1266310</v>
      </c>
      <c r="C52" s="195">
        <v>1272358</v>
      </c>
      <c r="D52" s="195">
        <v>1330650</v>
      </c>
      <c r="E52" s="195">
        <v>1281667</v>
      </c>
      <c r="F52" s="195">
        <v>1259804</v>
      </c>
      <c r="G52" s="195">
        <v>1269586</v>
      </c>
      <c r="H52" s="195">
        <v>1336256</v>
      </c>
      <c r="I52" s="195">
        <v>1303100</v>
      </c>
      <c r="J52" s="195">
        <v>1283724</v>
      </c>
      <c r="K52" s="195"/>
      <c r="L52" s="195"/>
      <c r="M52" s="195"/>
    </row>
    <row r="53" spans="1:13" ht="14.15" customHeight="1">
      <c r="A53" s="198" t="s">
        <v>66</v>
      </c>
      <c r="B53" s="192">
        <v>0.46550000000000002</v>
      </c>
      <c r="C53" s="192">
        <v>0.46700000000000003</v>
      </c>
      <c r="D53" s="192">
        <v>0.45100000000000001</v>
      </c>
      <c r="E53" s="192">
        <v>0.47099999999999997</v>
      </c>
      <c r="F53" s="192">
        <v>0.48153363539090199</v>
      </c>
      <c r="G53" s="192">
        <v>0.48099999999999998</v>
      </c>
      <c r="H53" s="192">
        <v>0.45989999999999998</v>
      </c>
      <c r="I53" s="192">
        <v>0.47660000000000002</v>
      </c>
      <c r="J53" s="192">
        <f>SUM(625692/J52)</f>
        <v>0.48740383446909147</v>
      </c>
      <c r="K53" s="192"/>
      <c r="L53" s="192"/>
      <c r="M53" s="192"/>
    </row>
    <row r="54" spans="1:13" ht="14.15" customHeight="1">
      <c r="A54" s="94" t="s">
        <v>73</v>
      </c>
      <c r="B54" s="210">
        <v>231</v>
      </c>
      <c r="C54" s="210">
        <v>235</v>
      </c>
      <c r="D54" s="210">
        <v>221</v>
      </c>
      <c r="E54" s="210">
        <v>238</v>
      </c>
      <c r="F54" s="210">
        <v>224</v>
      </c>
      <c r="G54" s="210">
        <v>235</v>
      </c>
      <c r="H54" s="210">
        <v>216</v>
      </c>
      <c r="I54" s="210">
        <v>234</v>
      </c>
      <c r="J54" s="210">
        <v>227</v>
      </c>
      <c r="K54" s="210"/>
      <c r="L54" s="210"/>
      <c r="M54" s="210"/>
    </row>
    <row r="55" spans="1:13" ht="14.15" customHeight="1">
      <c r="A55" s="94" t="s">
        <v>67</v>
      </c>
      <c r="B55" s="282">
        <v>2155.4240016821245</v>
      </c>
      <c r="C55" s="195">
        <v>2280.46</v>
      </c>
      <c r="D55" s="195">
        <v>2600.1</v>
      </c>
      <c r="E55" s="195">
        <v>2343.92</v>
      </c>
      <c r="F55" s="282">
        <f>SUM(357*6.57)</f>
        <v>2345.4900000000002</v>
      </c>
      <c r="G55" s="195">
        <v>2426.34</v>
      </c>
      <c r="H55" s="195">
        <v>2509.0500000000002</v>
      </c>
      <c r="I55" s="195">
        <f>SUM(365*6.26)</f>
        <v>2284.9</v>
      </c>
      <c r="J55" s="195">
        <f>SUM(369*6.18)</f>
        <v>2280.42</v>
      </c>
      <c r="K55" s="195"/>
      <c r="L55" s="195"/>
      <c r="M55" s="195"/>
    </row>
    <row r="56" spans="1:13" ht="14.15" customHeight="1">
      <c r="B56" s="282"/>
      <c r="C56" s="192"/>
      <c r="D56" s="192"/>
      <c r="E56" s="192"/>
      <c r="F56" s="282"/>
      <c r="G56" s="192"/>
      <c r="H56" s="192"/>
      <c r="I56" s="192"/>
      <c r="J56" s="282"/>
      <c r="K56" s="192"/>
      <c r="L56" s="192"/>
      <c r="M56" s="192"/>
    </row>
    <row r="57" spans="1:13" s="15" customFormat="1" ht="14.15" customHeight="1">
      <c r="A57" s="191" t="s">
        <v>51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</row>
    <row r="58" spans="1:13" ht="14.15" customHeight="1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1:13" s="15" customFormat="1" ht="14.15" customHeight="1">
      <c r="A59" s="189" t="s">
        <v>72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</row>
    <row r="60" spans="1:13" ht="14.15" customHeight="1">
      <c r="A60" s="211" t="s">
        <v>135</v>
      </c>
      <c r="B60" s="197">
        <v>228611</v>
      </c>
      <c r="C60" s="197">
        <v>229527</v>
      </c>
      <c r="D60" s="197">
        <v>232567</v>
      </c>
      <c r="E60" s="197">
        <v>233297</v>
      </c>
      <c r="F60" s="197">
        <v>233612</v>
      </c>
      <c r="G60" s="197">
        <v>235290</v>
      </c>
      <c r="H60" s="197">
        <v>237525</v>
      </c>
      <c r="I60" s="197">
        <v>238319</v>
      </c>
      <c r="J60" s="197">
        <v>238959</v>
      </c>
      <c r="K60" s="197"/>
      <c r="L60" s="197"/>
      <c r="M60" s="197"/>
    </row>
    <row r="61" spans="1:13" ht="14.15" customHeight="1">
      <c r="A61" s="212" t="s">
        <v>108</v>
      </c>
      <c r="B61" s="340">
        <v>14469.70745</v>
      </c>
      <c r="C61" s="197">
        <v>13360.755137</v>
      </c>
      <c r="D61" s="197">
        <v>12752.905000000001</v>
      </c>
      <c r="E61" s="340">
        <v>12524.325999999999</v>
      </c>
      <c r="F61" s="340">
        <v>11781.171</v>
      </c>
      <c r="G61" s="340">
        <v>11155.486000000001</v>
      </c>
      <c r="H61" s="197">
        <v>10437.209000000001</v>
      </c>
      <c r="I61" s="340">
        <v>10468.540000000001</v>
      </c>
      <c r="J61" s="340">
        <v>9716.2000000000007</v>
      </c>
      <c r="K61" s="340"/>
      <c r="L61" s="197"/>
      <c r="M61" s="340"/>
    </row>
    <row r="62" spans="1:13" ht="14.15" customHeight="1">
      <c r="A62" s="213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1:13" s="15" customFormat="1" ht="14.15" customHeight="1">
      <c r="A63" s="189" t="s">
        <v>74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</row>
    <row r="64" spans="1:13" ht="14.15" customHeight="1">
      <c r="A64" s="94" t="s">
        <v>176</v>
      </c>
      <c r="B64" s="197">
        <v>211395</v>
      </c>
      <c r="C64" s="197">
        <v>213016</v>
      </c>
      <c r="D64" s="197">
        <v>216559</v>
      </c>
      <c r="E64" s="197">
        <v>217881</v>
      </c>
      <c r="F64" s="197">
        <v>218752</v>
      </c>
      <c r="G64" s="197">
        <v>221240</v>
      </c>
      <c r="H64" s="197">
        <v>223997</v>
      </c>
      <c r="I64" s="197">
        <v>225372</v>
      </c>
      <c r="J64" s="197">
        <v>226454</v>
      </c>
      <c r="K64" s="197"/>
      <c r="L64" s="197"/>
      <c r="M64" s="197"/>
    </row>
    <row r="65" spans="1:13" ht="14.15" customHeight="1">
      <c r="A65" s="214" t="s">
        <v>75</v>
      </c>
      <c r="B65" s="215">
        <v>151088</v>
      </c>
      <c r="C65" s="215">
        <v>153157</v>
      </c>
      <c r="D65" s="215">
        <v>155429</v>
      </c>
      <c r="E65" s="215">
        <v>158750</v>
      </c>
      <c r="F65" s="215">
        <v>161496</v>
      </c>
      <c r="G65" s="215">
        <v>164018</v>
      </c>
      <c r="H65" s="215">
        <v>165882</v>
      </c>
      <c r="I65" s="215">
        <v>168822</v>
      </c>
      <c r="J65" s="215">
        <v>171428</v>
      </c>
      <c r="K65" s="215"/>
      <c r="L65" s="215"/>
      <c r="M65" s="215"/>
    </row>
    <row r="66" spans="1:13" ht="14.15" customHeight="1">
      <c r="A66" s="216"/>
    </row>
    <row r="67" spans="1:13" ht="14.15" customHeight="1">
      <c r="A67" s="94" t="s">
        <v>226</v>
      </c>
    </row>
    <row r="68" spans="1:13" ht="14.15" customHeight="1">
      <c r="A68" s="94" t="s">
        <v>227</v>
      </c>
      <c r="C68" s="1"/>
      <c r="G68" s="1"/>
      <c r="K68" s="1"/>
    </row>
    <row r="69" spans="1:13" ht="14.15" customHeight="1">
      <c r="A69" s="342" t="s">
        <v>244</v>
      </c>
    </row>
    <row r="70" spans="1:13" ht="14.15" customHeight="1">
      <c r="A70" s="313"/>
    </row>
    <row r="71" spans="1:13" ht="14.15" customHeight="1">
      <c r="A71" s="321"/>
    </row>
    <row r="72" spans="1:13" ht="14.15" customHeight="1">
      <c r="A72" s="199"/>
    </row>
    <row r="73" spans="1:13" ht="14.15" customHeight="1">
      <c r="A73" s="199"/>
    </row>
    <row r="74" spans="1:13" ht="14.15" customHeight="1">
      <c r="A74" s="217"/>
    </row>
    <row r="75" spans="1:13" ht="14.15" customHeight="1">
      <c r="A75" s="200"/>
    </row>
    <row r="76" spans="1:13" ht="14.15" customHeight="1">
      <c r="A76" s="199"/>
    </row>
    <row r="77" spans="1:13" ht="14.15" customHeight="1">
      <c r="A77" s="218"/>
    </row>
    <row r="78" spans="1:13" ht="14.15" customHeight="1">
      <c r="A78" s="218"/>
    </row>
    <row r="79" spans="1:13" ht="14.15" customHeight="1">
      <c r="A79" s="219"/>
    </row>
    <row r="80" spans="1:13" ht="14.15" customHeight="1">
      <c r="A80" s="201"/>
    </row>
    <row r="81" spans="1:1" ht="14.15" customHeight="1">
      <c r="A81" s="199"/>
    </row>
    <row r="82" spans="1:1" ht="14.15" customHeight="1">
      <c r="A82" s="199"/>
    </row>
    <row r="83" spans="1:1" ht="14.15" customHeight="1">
      <c r="A83" s="199"/>
    </row>
    <row r="84" spans="1:1" ht="14.15" customHeight="1">
      <c r="A84" s="199"/>
    </row>
    <row r="85" spans="1:1" ht="14.15" customHeight="1">
      <c r="A85" s="199"/>
    </row>
    <row r="86" spans="1:1" ht="14.15" customHeight="1">
      <c r="A86" s="199"/>
    </row>
    <row r="87" spans="1:1" ht="14.15" customHeight="1">
      <c r="A87" s="199"/>
    </row>
    <row r="88" spans="1:1" ht="14.15" customHeight="1">
      <c r="A88" s="199"/>
    </row>
    <row r="89" spans="1:1" ht="14.15" customHeight="1">
      <c r="A89" s="199"/>
    </row>
    <row r="90" spans="1:1" ht="14.15" customHeight="1">
      <c r="A90" s="199"/>
    </row>
    <row r="91" spans="1:1" ht="14.15" customHeight="1">
      <c r="A91" s="199"/>
    </row>
    <row r="92" spans="1:1" ht="14.15" customHeight="1">
      <c r="A92" s="199"/>
    </row>
    <row r="93" spans="1:1" ht="14.15" customHeight="1">
      <c r="A93" s="199"/>
    </row>
    <row r="94" spans="1:1" ht="14.15" customHeight="1">
      <c r="A94" s="199"/>
    </row>
    <row r="95" spans="1:1" ht="14.15" customHeight="1">
      <c r="A95" s="199"/>
    </row>
    <row r="110" spans="1:1" ht="14.15" customHeight="1">
      <c r="A110" s="202"/>
    </row>
    <row r="111" spans="1:1" ht="14.15" customHeight="1">
      <c r="A111" s="203"/>
    </row>
    <row r="112" spans="1:1" ht="14.15" customHeight="1">
      <c r="A112" s="203"/>
    </row>
    <row r="113" spans="1:1" ht="14.15" customHeight="1">
      <c r="A113" s="204"/>
    </row>
    <row r="114" spans="1:1" ht="14.15" customHeight="1">
      <c r="A114" s="205"/>
    </row>
    <row r="115" spans="1:1" ht="14.15" customHeight="1">
      <c r="A115" s="205"/>
    </row>
  </sheetData>
  <mergeCells count="4">
    <mergeCell ref="J1:M2"/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9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O9"/>
  <sheetViews>
    <sheetView zoomScale="90" zoomScaleNormal="90" workbookViewId="0">
      <selection activeCell="P28" sqref="P28"/>
    </sheetView>
  </sheetViews>
  <sheetFormatPr defaultRowHeight="12.5"/>
  <cols>
    <col min="1" max="1" width="4.36328125" style="259" customWidth="1"/>
    <col min="2" max="2" width="8.7265625" style="259"/>
    <col min="3" max="3" width="27.81640625" style="259" customWidth="1"/>
    <col min="4" max="16384" width="8.7265625" style="259"/>
  </cols>
  <sheetData>
    <row r="1" spans="1:15" ht="13">
      <c r="A1" s="42" t="s">
        <v>0</v>
      </c>
      <c r="B1" s="43"/>
      <c r="C1" s="44"/>
      <c r="D1" s="348">
        <v>2024</v>
      </c>
      <c r="E1" s="349"/>
      <c r="F1" s="349"/>
      <c r="G1" s="350"/>
      <c r="H1" s="348">
        <v>2025</v>
      </c>
      <c r="I1" s="349"/>
      <c r="J1" s="349"/>
      <c r="K1" s="350"/>
      <c r="L1" s="348">
        <v>2026</v>
      </c>
      <c r="M1" s="349"/>
      <c r="N1" s="349"/>
      <c r="O1" s="350"/>
    </row>
    <row r="2" spans="1:15" ht="13.5" thickBot="1">
      <c r="A2" s="3"/>
      <c r="B2" s="45"/>
      <c r="C2" s="46"/>
      <c r="D2" s="351"/>
      <c r="E2" s="352"/>
      <c r="F2" s="352"/>
      <c r="G2" s="353"/>
      <c r="H2" s="351"/>
      <c r="I2" s="352"/>
      <c r="J2" s="352"/>
      <c r="K2" s="353"/>
      <c r="L2" s="351"/>
      <c r="M2" s="352"/>
      <c r="N2" s="352"/>
      <c r="O2" s="353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A4" s="261" t="s">
        <v>232</v>
      </c>
      <c r="B4" s="262"/>
      <c r="C4" s="255"/>
      <c r="D4" s="154">
        <v>33679</v>
      </c>
      <c r="E4" s="154">
        <v>43361</v>
      </c>
      <c r="F4" s="154">
        <v>44504</v>
      </c>
      <c r="G4" s="155">
        <v>36253</v>
      </c>
      <c r="H4" s="154">
        <v>54164</v>
      </c>
      <c r="I4" s="154">
        <v>56040</v>
      </c>
      <c r="J4" s="154">
        <v>55333</v>
      </c>
      <c r="K4" s="155">
        <v>42903</v>
      </c>
      <c r="L4" s="154">
        <v>58976</v>
      </c>
      <c r="M4" s="154"/>
      <c r="N4" s="154"/>
      <c r="O4" s="155"/>
    </row>
    <row r="5" spans="1:15" ht="12" customHeight="1">
      <c r="A5" s="256"/>
      <c r="B5" s="257"/>
      <c r="C5" s="258"/>
      <c r="D5" s="260"/>
      <c r="E5" s="260"/>
      <c r="F5" s="260"/>
      <c r="G5" s="325"/>
      <c r="H5" s="260">
        <v>0</v>
      </c>
      <c r="I5" s="260">
        <v>0</v>
      </c>
      <c r="J5" s="260">
        <v>0</v>
      </c>
      <c r="K5" s="325">
        <v>0</v>
      </c>
      <c r="L5" s="260">
        <v>0</v>
      </c>
      <c r="M5" s="260"/>
      <c r="N5" s="260"/>
      <c r="O5" s="325"/>
    </row>
    <row r="6" spans="1:15" ht="12" customHeight="1">
      <c r="A6" s="258"/>
      <c r="B6" s="254" t="s">
        <v>233</v>
      </c>
      <c r="C6" s="258"/>
      <c r="D6" s="260" t="s">
        <v>237</v>
      </c>
      <c r="E6" s="260" t="s">
        <v>237</v>
      </c>
      <c r="F6" s="260" t="s">
        <v>237</v>
      </c>
      <c r="G6" s="325" t="s">
        <v>237</v>
      </c>
      <c r="H6" s="260" t="s">
        <v>237</v>
      </c>
      <c r="I6" s="260" t="s">
        <v>237</v>
      </c>
      <c r="J6" s="260" t="s">
        <v>237</v>
      </c>
      <c r="K6" s="325" t="s">
        <v>237</v>
      </c>
      <c r="L6" s="260" t="s">
        <v>237</v>
      </c>
      <c r="M6" s="260"/>
      <c r="N6" s="260"/>
      <c r="O6" s="325"/>
    </row>
    <row r="7" spans="1:15" ht="12" customHeight="1">
      <c r="A7" s="258"/>
      <c r="B7" s="254" t="s">
        <v>236</v>
      </c>
      <c r="C7" s="258"/>
      <c r="D7" s="260">
        <v>4375</v>
      </c>
      <c r="E7" s="260">
        <v>639</v>
      </c>
      <c r="F7" s="260">
        <v>1488</v>
      </c>
      <c r="G7" s="325">
        <v>-1667</v>
      </c>
      <c r="H7" s="260">
        <v>408</v>
      </c>
      <c r="I7" s="260">
        <v>-175</v>
      </c>
      <c r="J7" s="260">
        <v>-131</v>
      </c>
      <c r="K7" s="325">
        <v>-1135</v>
      </c>
      <c r="L7" s="260">
        <v>-315</v>
      </c>
      <c r="M7" s="260"/>
      <c r="N7" s="260"/>
      <c r="O7" s="325"/>
    </row>
    <row r="8" spans="1:15" ht="12" customHeight="1">
      <c r="A8" s="258"/>
      <c r="B8" s="254" t="s">
        <v>234</v>
      </c>
      <c r="C8" s="258"/>
      <c r="D8" s="260" t="s">
        <v>237</v>
      </c>
      <c r="E8" s="260" t="s">
        <v>237</v>
      </c>
      <c r="F8" s="260" t="s">
        <v>237</v>
      </c>
      <c r="G8" s="325" t="s">
        <v>237</v>
      </c>
      <c r="H8" s="260" t="s">
        <v>237</v>
      </c>
      <c r="I8" s="260" t="s">
        <v>237</v>
      </c>
      <c r="J8" s="260" t="s">
        <v>237</v>
      </c>
      <c r="K8" s="325" t="s">
        <v>237</v>
      </c>
      <c r="L8" s="260" t="s">
        <v>237</v>
      </c>
      <c r="M8" s="260"/>
      <c r="N8" s="260"/>
      <c r="O8" s="325"/>
    </row>
    <row r="9" spans="1:15" ht="12" customHeight="1" thickBot="1">
      <c r="A9" s="251" t="s">
        <v>235</v>
      </c>
      <c r="B9" s="251"/>
      <c r="C9" s="252"/>
      <c r="D9" s="253">
        <v>38054</v>
      </c>
      <c r="E9" s="253">
        <v>44000</v>
      </c>
      <c r="F9" s="253">
        <v>45992</v>
      </c>
      <c r="G9" s="253">
        <v>34586</v>
      </c>
      <c r="H9" s="253">
        <v>54572</v>
      </c>
      <c r="I9" s="253">
        <v>55865</v>
      </c>
      <c r="J9" s="253">
        <v>55202</v>
      </c>
      <c r="K9" s="253">
        <v>41768</v>
      </c>
      <c r="L9" s="253">
        <v>58661</v>
      </c>
      <c r="M9" s="253"/>
      <c r="N9" s="253"/>
      <c r="O9" s="253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AP28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30" sqref="K30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6" max="18" width="8.54296875" style="259"/>
    <col min="19" max="42" width="8.7265625" style="259"/>
  </cols>
  <sheetData>
    <row r="1" spans="1:15" ht="13.15" customHeight="1">
      <c r="A1" s="42" t="s">
        <v>0</v>
      </c>
      <c r="B1" s="43"/>
      <c r="C1" s="44"/>
      <c r="D1" s="348">
        <v>2024</v>
      </c>
      <c r="E1" s="349"/>
      <c r="F1" s="349"/>
      <c r="G1" s="350"/>
      <c r="H1" s="348">
        <v>2025</v>
      </c>
      <c r="I1" s="349"/>
      <c r="J1" s="349"/>
      <c r="K1" s="350"/>
      <c r="L1" s="348">
        <v>2026</v>
      </c>
      <c r="M1" s="349"/>
      <c r="N1" s="349"/>
      <c r="O1" s="350"/>
    </row>
    <row r="2" spans="1:15" ht="13.5" thickBot="1">
      <c r="A2" s="3"/>
      <c r="B2" s="45"/>
      <c r="C2" s="46"/>
      <c r="D2" s="351"/>
      <c r="E2" s="352"/>
      <c r="F2" s="352"/>
      <c r="G2" s="353"/>
      <c r="H2" s="351"/>
      <c r="I2" s="352"/>
      <c r="J2" s="352"/>
      <c r="K2" s="353"/>
      <c r="L2" s="351"/>
      <c r="M2" s="352"/>
      <c r="N2" s="352"/>
      <c r="O2" s="353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1" t="s">
        <v>12</v>
      </c>
      <c r="B4" s="262"/>
      <c r="C4" s="255"/>
      <c r="D4" s="154">
        <v>84593</v>
      </c>
      <c r="E4" s="154">
        <v>97150</v>
      </c>
      <c r="F4" s="154">
        <v>96174</v>
      </c>
      <c r="G4" s="155">
        <v>85484</v>
      </c>
      <c r="H4" s="154">
        <v>105226</v>
      </c>
      <c r="I4" s="154">
        <v>109348</v>
      </c>
      <c r="J4" s="154">
        <v>108380</v>
      </c>
      <c r="K4" s="155">
        <v>94844</v>
      </c>
      <c r="L4" s="154">
        <v>109215</v>
      </c>
      <c r="M4" s="154"/>
      <c r="N4" s="154"/>
      <c r="O4" s="155"/>
    </row>
    <row r="5" spans="1:15" ht="5.65" customHeight="1">
      <c r="A5" s="256"/>
      <c r="B5" s="257"/>
      <c r="C5" s="258"/>
      <c r="D5" s="260"/>
      <c r="E5" s="260"/>
      <c r="F5" s="260"/>
      <c r="G5" s="325"/>
      <c r="H5" s="260"/>
      <c r="I5" s="260"/>
      <c r="J5" s="260"/>
      <c r="K5" s="325"/>
      <c r="L5" s="260"/>
      <c r="M5" s="260"/>
      <c r="N5" s="260"/>
      <c r="O5" s="325"/>
    </row>
    <row r="6" spans="1:15" ht="13">
      <c r="A6" s="258"/>
      <c r="B6" s="254" t="s">
        <v>157</v>
      </c>
      <c r="C6" s="258"/>
      <c r="D6" s="260">
        <v>-5823</v>
      </c>
      <c r="E6" s="260">
        <v>-5655</v>
      </c>
      <c r="F6" s="260">
        <v>-5792</v>
      </c>
      <c r="G6" s="325">
        <v>-5986</v>
      </c>
      <c r="H6" s="260">
        <v>-5909</v>
      </c>
      <c r="I6" s="260">
        <v>-5992</v>
      </c>
      <c r="J6" s="260">
        <v>-5832</v>
      </c>
      <c r="K6" s="325">
        <v>-5843</v>
      </c>
      <c r="L6" s="260">
        <v>-5936</v>
      </c>
      <c r="M6" s="260"/>
      <c r="N6" s="260"/>
      <c r="O6" s="325"/>
    </row>
    <row r="7" spans="1:15" ht="13">
      <c r="A7" s="258"/>
      <c r="B7" s="254" t="s">
        <v>158</v>
      </c>
      <c r="C7" s="258"/>
      <c r="D7" s="260">
        <v>-1803</v>
      </c>
      <c r="E7" s="260">
        <v>-1687</v>
      </c>
      <c r="F7" s="260">
        <v>-1721</v>
      </c>
      <c r="G7" s="325">
        <v>-1857</v>
      </c>
      <c r="H7" s="260">
        <v>-1829</v>
      </c>
      <c r="I7" s="260">
        <v>-1810</v>
      </c>
      <c r="J7" s="260">
        <v>-1937</v>
      </c>
      <c r="K7" s="325">
        <v>-1883</v>
      </c>
      <c r="L7" s="260">
        <v>-1913</v>
      </c>
      <c r="M7" s="260"/>
      <c r="N7" s="260"/>
      <c r="O7" s="325"/>
    </row>
    <row r="8" spans="1:15" ht="13.5" thickBot="1">
      <c r="A8" s="251" t="s">
        <v>134</v>
      </c>
      <c r="B8" s="251"/>
      <c r="C8" s="252"/>
      <c r="D8" s="253">
        <v>76967</v>
      </c>
      <c r="E8" s="253">
        <v>89808</v>
      </c>
      <c r="F8" s="253">
        <v>88661</v>
      </c>
      <c r="G8" s="253">
        <v>77641</v>
      </c>
      <c r="H8" s="253">
        <v>97488</v>
      </c>
      <c r="I8" s="253">
        <v>101546</v>
      </c>
      <c r="J8" s="253">
        <v>100611</v>
      </c>
      <c r="K8" s="253">
        <v>87118</v>
      </c>
      <c r="L8" s="253">
        <v>101366</v>
      </c>
      <c r="M8" s="253"/>
      <c r="N8" s="253"/>
      <c r="O8" s="253"/>
    </row>
    <row r="9" spans="1:15" s="259" customFormat="1">
      <c r="A9" s="258"/>
      <c r="B9" s="258"/>
      <c r="C9" s="258"/>
    </row>
    <row r="10" spans="1:15" s="259" customFormat="1">
      <c r="A10" s="258"/>
      <c r="B10" s="258"/>
      <c r="C10" s="258"/>
    </row>
    <row r="11" spans="1:15" s="259" customFormat="1">
      <c r="A11" s="258"/>
      <c r="B11" s="258"/>
      <c r="C11" s="258"/>
    </row>
    <row r="12" spans="1:15" s="259" customFormat="1"/>
    <row r="13" spans="1:15" s="259" customFormat="1"/>
    <row r="14" spans="1:15" s="259" customFormat="1"/>
    <row r="15" spans="1:15" s="259" customFormat="1"/>
    <row r="16" spans="1:15" s="259" customFormat="1"/>
    <row r="17" s="259" customFormat="1"/>
    <row r="18" s="259" customFormat="1"/>
    <row r="19" s="259" customFormat="1"/>
    <row r="20" s="259" customFormat="1"/>
    <row r="21" s="259" customFormat="1"/>
    <row r="22" s="259" customFormat="1"/>
    <row r="23" s="259" customFormat="1"/>
    <row r="24" s="259" customFormat="1"/>
    <row r="25" s="259" customFormat="1"/>
    <row r="26" s="259" customFormat="1"/>
    <row r="27" s="259" customFormat="1"/>
    <row r="28" s="259" customFormat="1"/>
    <row r="29" s="259" customFormat="1"/>
    <row r="30" s="259" customFormat="1"/>
    <row r="31" s="259" customFormat="1"/>
    <row r="32" s="259" customFormat="1"/>
    <row r="33" s="259" customFormat="1"/>
    <row r="34" s="259" customFormat="1"/>
    <row r="35" s="259" customFormat="1"/>
    <row r="36" s="259" customFormat="1"/>
    <row r="37" s="259" customFormat="1"/>
    <row r="38" s="259" customFormat="1"/>
    <row r="39" s="259" customFormat="1"/>
    <row r="40" s="259" customFormat="1"/>
    <row r="41" s="259" customFormat="1"/>
    <row r="42" s="259" customFormat="1"/>
    <row r="43" s="259" customFormat="1"/>
    <row r="44" s="259" customFormat="1"/>
    <row r="45" s="259" customFormat="1"/>
    <row r="46" s="259" customFormat="1"/>
    <row r="47" s="259" customFormat="1"/>
    <row r="48" s="259" customFormat="1"/>
    <row r="49" spans="1:15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</row>
    <row r="50" spans="1:15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</row>
    <row r="51" spans="1:15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</row>
    <row r="52" spans="1:15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</row>
    <row r="53" spans="1:15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</row>
    <row r="54" spans="1:15">
      <c r="A54" s="259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</row>
    <row r="55" spans="1:15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</row>
    <row r="56" spans="1:15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</row>
    <row r="57" spans="1:15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</row>
    <row r="58" spans="1:15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</row>
    <row r="59" spans="1:15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</row>
    <row r="60" spans="1:15">
      <c r="A60" s="259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</row>
    <row r="61" spans="1:15">
      <c r="A61" s="259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</row>
    <row r="62" spans="1:15">
      <c r="A62" s="259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</row>
    <row r="63" spans="1:15">
      <c r="A63" s="259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</row>
    <row r="64" spans="1:15">
      <c r="A64" s="259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</row>
    <row r="65" spans="1:15">
      <c r="A65" s="259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</row>
    <row r="66" spans="1:15">
      <c r="A66" s="259"/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</row>
    <row r="67" spans="1:15">
      <c r="A67" s="259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</row>
    <row r="68" spans="1:15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</row>
    <row r="69" spans="1:15">
      <c r="A69" s="259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</row>
    <row r="70" spans="1:15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</row>
    <row r="71" spans="1:15">
      <c r="A71" s="259"/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</row>
    <row r="72" spans="1:15">
      <c r="A72" s="259"/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</row>
    <row r="73" spans="1:15">
      <c r="A73" s="259"/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</row>
    <row r="74" spans="1:15">
      <c r="A74" s="259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</row>
    <row r="75" spans="1:15">
      <c r="A75" s="259"/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</row>
    <row r="76" spans="1:15">
      <c r="A76" s="259"/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</row>
    <row r="77" spans="1:15">
      <c r="A77" s="259"/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</row>
    <row r="78" spans="1:15">
      <c r="A78" s="259"/>
      <c r="B78" s="259"/>
      <c r="C78" s="259"/>
      <c r="D78" s="259"/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</row>
    <row r="79" spans="1:15">
      <c r="A79" s="259"/>
      <c r="B79" s="259"/>
      <c r="C79" s="259"/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</row>
    <row r="80" spans="1:15">
      <c r="A80" s="259"/>
      <c r="B80" s="259"/>
      <c r="C80" s="259"/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  <c r="O80" s="259"/>
    </row>
    <row r="81" spans="1:15">
      <c r="A81" s="259"/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</row>
    <row r="82" spans="1:15">
      <c r="A82" s="259"/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</row>
    <row r="83" spans="1:15">
      <c r="A83" s="259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</row>
    <row r="84" spans="1:15">
      <c r="A84" s="259"/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</row>
    <row r="85" spans="1:15">
      <c r="A85" s="259"/>
      <c r="B85" s="259"/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</row>
    <row r="86" spans="1:15">
      <c r="A86" s="259"/>
      <c r="B86" s="259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  <c r="O86" s="259"/>
    </row>
    <row r="87" spans="1:15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</row>
    <row r="88" spans="1:15">
      <c r="A88" s="259"/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</row>
    <row r="89" spans="1:15">
      <c r="A89" s="259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</row>
    <row r="90" spans="1:15">
      <c r="A90" s="259"/>
      <c r="B90" s="259"/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</row>
    <row r="91" spans="1:15">
      <c r="A91" s="259"/>
      <c r="B91" s="259"/>
      <c r="C91" s="259"/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</row>
    <row r="92" spans="1:15">
      <c r="A92" s="259"/>
      <c r="B92" s="259"/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</row>
    <row r="93" spans="1:15">
      <c r="A93" s="259"/>
      <c r="B93" s="259"/>
      <c r="C93" s="259"/>
      <c r="D93" s="259"/>
      <c r="E93" s="259"/>
      <c r="F93" s="259"/>
      <c r="G93" s="259"/>
      <c r="H93" s="259"/>
      <c r="I93" s="259"/>
      <c r="J93" s="259"/>
      <c r="K93" s="259"/>
      <c r="L93" s="259"/>
      <c r="M93" s="259"/>
      <c r="N93" s="259"/>
      <c r="O93" s="259"/>
    </row>
    <row r="94" spans="1:15">
      <c r="A94" s="259"/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</row>
    <row r="95" spans="1:15">
      <c r="A95" s="259"/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</row>
    <row r="96" spans="1:15">
      <c r="A96" s="259"/>
      <c r="B96" s="259"/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</row>
    <row r="97" spans="1:15">
      <c r="A97" s="259"/>
      <c r="B97" s="259"/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</row>
    <row r="98" spans="1:15">
      <c r="A98" s="259"/>
      <c r="B98" s="259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</row>
    <row r="99" spans="1:15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</row>
    <row r="100" spans="1:15">
      <c r="A100" s="259"/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</row>
    <row r="101" spans="1:15">
      <c r="A101" s="259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</row>
    <row r="102" spans="1:15">
      <c r="A102" s="259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</row>
    <row r="103" spans="1:15">
      <c r="A103" s="259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</row>
    <row r="104" spans="1:15">
      <c r="A104" s="259"/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</row>
    <row r="105" spans="1:15">
      <c r="A105" s="259"/>
      <c r="B105" s="259"/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</row>
    <row r="106" spans="1:15">
      <c r="A106" s="259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</row>
    <row r="107" spans="1:15">
      <c r="A107" s="259"/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</row>
    <row r="108" spans="1:15">
      <c r="A108" s="259"/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</row>
    <row r="109" spans="1:15">
      <c r="A109" s="259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</row>
    <row r="110" spans="1:15">
      <c r="A110" s="259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</row>
    <row r="111" spans="1:15">
      <c r="A111" s="259"/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</row>
    <row r="112" spans="1:15">
      <c r="A112" s="259"/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</row>
    <row r="113" spans="1:15">
      <c r="A113" s="259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</row>
    <row r="114" spans="1:15">
      <c r="A114" s="259"/>
      <c r="B114" s="259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</row>
    <row r="115" spans="1:15">
      <c r="A115" s="259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</row>
    <row r="116" spans="1:15">
      <c r="A116" s="259"/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</row>
    <row r="117" spans="1:15">
      <c r="A117" s="259"/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</row>
    <row r="118" spans="1:15">
      <c r="A118" s="259"/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</row>
    <row r="119" spans="1:15">
      <c r="A119" s="259"/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</row>
    <row r="120" spans="1:15">
      <c r="A120" s="259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</row>
    <row r="121" spans="1:15">
      <c r="A121" s="259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</row>
    <row r="122" spans="1:15">
      <c r="A122" s="259"/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</row>
    <row r="123" spans="1:15">
      <c r="A123" s="259"/>
      <c r="B123" s="259"/>
      <c r="C123" s="259"/>
      <c r="D123" s="259"/>
      <c r="E123" s="259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</row>
    <row r="124" spans="1:15">
      <c r="A124" s="259"/>
      <c r="B124" s="259"/>
      <c r="C124" s="259"/>
      <c r="D124" s="259"/>
      <c r="E124" s="259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</row>
    <row r="125" spans="1:15">
      <c r="A125" s="259"/>
      <c r="B125" s="259"/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</row>
    <row r="126" spans="1:15">
      <c r="A126" s="259"/>
      <c r="B126" s="259"/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</row>
    <row r="127" spans="1:15">
      <c r="A127" s="259"/>
      <c r="B127" s="259"/>
      <c r="C127" s="259"/>
      <c r="D127" s="259"/>
      <c r="E127" s="259"/>
      <c r="F127" s="259"/>
      <c r="G127" s="259"/>
      <c r="H127" s="259"/>
      <c r="I127" s="259"/>
      <c r="J127" s="259"/>
      <c r="K127" s="259"/>
      <c r="L127" s="259"/>
      <c r="M127" s="259"/>
      <c r="N127" s="259"/>
      <c r="O127" s="259"/>
    </row>
    <row r="128" spans="1:15">
      <c r="A128" s="259"/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</row>
    <row r="129" spans="1:15">
      <c r="A129" s="259"/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</row>
    <row r="130" spans="1:15">
      <c r="A130" s="259"/>
      <c r="B130" s="259"/>
      <c r="C130" s="259"/>
      <c r="D130" s="259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</row>
    <row r="131" spans="1:15">
      <c r="A131" s="259"/>
      <c r="B131" s="259"/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</row>
    <row r="132" spans="1:15">
      <c r="A132" s="259"/>
      <c r="B132" s="259"/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</row>
    <row r="133" spans="1:15">
      <c r="A133" s="259"/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</row>
    <row r="134" spans="1:15">
      <c r="A134" s="259"/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</row>
    <row r="135" spans="1:15">
      <c r="A135" s="259"/>
      <c r="B135" s="259"/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  <c r="M135" s="259"/>
      <c r="N135" s="259"/>
      <c r="O135" s="259"/>
    </row>
    <row r="136" spans="1:15">
      <c r="A136" s="259"/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</row>
    <row r="137" spans="1:15">
      <c r="A137" s="259"/>
      <c r="B137" s="259"/>
      <c r="C137" s="259"/>
      <c r="D137" s="259"/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</row>
    <row r="138" spans="1:15">
      <c r="A138" s="259"/>
      <c r="B138" s="259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</row>
    <row r="139" spans="1:15">
      <c r="A139" s="259"/>
      <c r="B139" s="259"/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</row>
    <row r="140" spans="1:15">
      <c r="A140" s="259"/>
      <c r="B140" s="259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</row>
    <row r="141" spans="1:15">
      <c r="A141" s="259"/>
      <c r="B141" s="259"/>
      <c r="C141" s="259"/>
      <c r="D141" s="259"/>
      <c r="E141" s="259"/>
      <c r="F141" s="259"/>
      <c r="G141" s="259"/>
      <c r="H141" s="259"/>
      <c r="I141" s="259"/>
      <c r="J141" s="259"/>
      <c r="K141" s="259"/>
      <c r="L141" s="259"/>
      <c r="M141" s="259"/>
      <c r="N141" s="259"/>
      <c r="O141" s="259"/>
    </row>
    <row r="142" spans="1:15">
      <c r="A142" s="259"/>
      <c r="B142" s="259"/>
      <c r="C142" s="259"/>
      <c r="D142" s="259"/>
      <c r="E142" s="259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</row>
    <row r="143" spans="1:15">
      <c r="A143" s="259"/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</row>
    <row r="144" spans="1:15">
      <c r="A144" s="259"/>
      <c r="B144" s="259"/>
      <c r="C144" s="259"/>
      <c r="D144" s="259"/>
      <c r="E144" s="259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</row>
    <row r="145" spans="1:15">
      <c r="A145" s="259"/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</row>
    <row r="146" spans="1:15">
      <c r="A146" s="259"/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</row>
    <row r="147" spans="1:15">
      <c r="A147" s="259"/>
      <c r="B147" s="259"/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</row>
    <row r="148" spans="1:15">
      <c r="A148" s="259"/>
      <c r="B148" s="259"/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</row>
    <row r="149" spans="1:15">
      <c r="A149" s="259"/>
      <c r="B149" s="259"/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</row>
    <row r="150" spans="1:15">
      <c r="A150" s="259"/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</row>
    <row r="151" spans="1:15">
      <c r="A151" s="259"/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</row>
    <row r="152" spans="1:15">
      <c r="A152" s="259"/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</row>
    <row r="153" spans="1:15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</row>
    <row r="154" spans="1:15">
      <c r="A154" s="259"/>
      <c r="B154" s="259"/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  <c r="M154" s="259"/>
      <c r="N154" s="259"/>
      <c r="O154" s="259"/>
    </row>
    <row r="155" spans="1:15">
      <c r="A155" s="259"/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  <c r="M155" s="259"/>
      <c r="N155" s="259"/>
      <c r="O155" s="259"/>
    </row>
    <row r="156" spans="1:15">
      <c r="A156" s="259"/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</row>
    <row r="157" spans="1:15">
      <c r="A157" s="259"/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</row>
    <row r="158" spans="1:15">
      <c r="A158" s="259"/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</row>
    <row r="159" spans="1:15">
      <c r="A159" s="259"/>
      <c r="B159" s="259"/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</row>
    <row r="160" spans="1:15">
      <c r="A160" s="259"/>
      <c r="B160" s="259"/>
      <c r="C160" s="259"/>
      <c r="D160" s="259"/>
      <c r="E160" s="259"/>
      <c r="F160" s="259"/>
      <c r="G160" s="259"/>
      <c r="H160" s="259"/>
      <c r="I160" s="259"/>
      <c r="J160" s="259"/>
      <c r="K160" s="259"/>
      <c r="L160" s="259"/>
      <c r="M160" s="259"/>
      <c r="N160" s="259"/>
      <c r="O160" s="259"/>
    </row>
    <row r="161" spans="1:15">
      <c r="A161" s="259"/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  <c r="L161" s="259"/>
      <c r="M161" s="259"/>
      <c r="N161" s="259"/>
      <c r="O161" s="259"/>
    </row>
    <row r="162" spans="1:15">
      <c r="A162" s="259"/>
      <c r="B162" s="259"/>
      <c r="C162" s="259"/>
      <c r="D162" s="259"/>
      <c r="E162" s="259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</row>
    <row r="163" spans="1:15">
      <c r="A163" s="259"/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  <c r="L163" s="259"/>
      <c r="M163" s="259"/>
      <c r="N163" s="259"/>
      <c r="O163" s="259"/>
    </row>
    <row r="164" spans="1:15">
      <c r="A164" s="259"/>
      <c r="B164" s="259"/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  <c r="M164" s="259"/>
      <c r="N164" s="259"/>
      <c r="O164" s="259"/>
    </row>
    <row r="165" spans="1:15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</row>
    <row r="166" spans="1:15">
      <c r="A166" s="259"/>
      <c r="B166" s="259"/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</row>
    <row r="167" spans="1:15">
      <c r="A167" s="259"/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</row>
    <row r="168" spans="1:15">
      <c r="A168" s="259"/>
      <c r="B168" s="259"/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  <c r="M168" s="259"/>
      <c r="N168" s="259"/>
      <c r="O168" s="259"/>
    </row>
    <row r="169" spans="1:15">
      <c r="A169" s="259"/>
      <c r="B169" s="259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  <c r="M169" s="259"/>
      <c r="N169" s="259"/>
      <c r="O169" s="259"/>
    </row>
    <row r="170" spans="1:15">
      <c r="A170" s="259"/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</row>
    <row r="171" spans="1:15">
      <c r="A171" s="259"/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</row>
    <row r="172" spans="1:15">
      <c r="A172" s="259"/>
      <c r="B172" s="259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</row>
    <row r="173" spans="1:15">
      <c r="A173" s="259"/>
      <c r="B173" s="259"/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</row>
    <row r="174" spans="1:15">
      <c r="A174" s="259"/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</row>
    <row r="175" spans="1:15">
      <c r="A175" s="259"/>
      <c r="B175" s="259"/>
      <c r="C175" s="259"/>
      <c r="D175" s="259"/>
      <c r="E175" s="259"/>
      <c r="F175" s="259"/>
      <c r="G175" s="259"/>
      <c r="H175" s="259"/>
      <c r="I175" s="259"/>
      <c r="J175" s="259"/>
      <c r="K175" s="259"/>
      <c r="L175" s="259"/>
      <c r="M175" s="259"/>
      <c r="N175" s="259"/>
      <c r="O175" s="259"/>
    </row>
    <row r="176" spans="1:15">
      <c r="A176" s="259"/>
      <c r="B176" s="259"/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</row>
    <row r="177" spans="1:15">
      <c r="A177" s="259"/>
      <c r="B177" s="259"/>
      <c r="C177" s="259"/>
      <c r="D177" s="259"/>
      <c r="E177" s="259"/>
      <c r="F177" s="259"/>
      <c r="G177" s="259"/>
      <c r="H177" s="259"/>
      <c r="I177" s="259"/>
      <c r="J177" s="259"/>
      <c r="K177" s="259"/>
      <c r="L177" s="259"/>
      <c r="M177" s="259"/>
      <c r="N177" s="259"/>
      <c r="O177" s="259"/>
    </row>
    <row r="178" spans="1:15">
      <c r="A178" s="259"/>
      <c r="B178" s="259"/>
      <c r="C178" s="259"/>
      <c r="D178" s="259"/>
      <c r="E178" s="259"/>
      <c r="F178" s="259"/>
      <c r="G178" s="259"/>
      <c r="H178" s="259"/>
      <c r="I178" s="259"/>
      <c r="J178" s="259"/>
      <c r="K178" s="259"/>
      <c r="L178" s="259"/>
      <c r="M178" s="259"/>
      <c r="N178" s="259"/>
      <c r="O178" s="259"/>
    </row>
    <row r="179" spans="1:15">
      <c r="A179" s="259"/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59"/>
      <c r="M179" s="259"/>
      <c r="N179" s="259"/>
      <c r="O179" s="259"/>
    </row>
    <row r="180" spans="1:15">
      <c r="A180" s="259"/>
      <c r="B180" s="259"/>
      <c r="C180" s="259"/>
      <c r="D180" s="259"/>
      <c r="E180" s="259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</row>
    <row r="181" spans="1:15">
      <c r="A181" s="259"/>
      <c r="B181" s="259"/>
      <c r="C181" s="259"/>
      <c r="D181" s="259"/>
      <c r="E181" s="259"/>
      <c r="F181" s="259"/>
      <c r="G181" s="259"/>
      <c r="H181" s="259"/>
      <c r="I181" s="259"/>
      <c r="J181" s="259"/>
      <c r="K181" s="259"/>
      <c r="L181" s="259"/>
      <c r="M181" s="259"/>
      <c r="N181" s="259"/>
      <c r="O181" s="259"/>
    </row>
    <row r="182" spans="1:15">
      <c r="A182" s="259"/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</row>
    <row r="183" spans="1:15">
      <c r="A183" s="259"/>
      <c r="B183" s="259"/>
      <c r="C183" s="259"/>
      <c r="D183" s="259"/>
      <c r="E183" s="259"/>
      <c r="F183" s="259"/>
      <c r="G183" s="259"/>
      <c r="H183" s="259"/>
      <c r="I183" s="259"/>
      <c r="J183" s="259"/>
      <c r="K183" s="259"/>
      <c r="L183" s="259"/>
      <c r="M183" s="259"/>
      <c r="N183" s="259"/>
      <c r="O183" s="259"/>
    </row>
    <row r="184" spans="1:15">
      <c r="A184" s="259"/>
      <c r="B184" s="259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</row>
    <row r="185" spans="1:15">
      <c r="A185" s="259"/>
      <c r="B185" s="259"/>
      <c r="C185" s="259"/>
      <c r="D185" s="259"/>
      <c r="E185" s="259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</row>
    <row r="186" spans="1:15">
      <c r="A186" s="259"/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</row>
    <row r="187" spans="1:15">
      <c r="A187" s="259"/>
      <c r="B187" s="259"/>
      <c r="C187" s="259"/>
      <c r="D187" s="259"/>
      <c r="E187" s="259"/>
      <c r="F187" s="259"/>
      <c r="G187" s="259"/>
      <c r="H187" s="259"/>
      <c r="I187" s="259"/>
      <c r="J187" s="259"/>
      <c r="K187" s="259"/>
      <c r="L187" s="259"/>
      <c r="M187" s="259"/>
      <c r="N187" s="259"/>
      <c r="O187" s="259"/>
    </row>
    <row r="188" spans="1:15">
      <c r="A188" s="259"/>
      <c r="B188" s="259"/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</row>
    <row r="189" spans="1:15">
      <c r="A189" s="259"/>
      <c r="B189" s="259"/>
      <c r="C189" s="259"/>
      <c r="D189" s="259"/>
      <c r="E189" s="259"/>
      <c r="F189" s="259"/>
      <c r="G189" s="259"/>
      <c r="H189" s="259"/>
      <c r="I189" s="259"/>
      <c r="J189" s="259"/>
      <c r="K189" s="259"/>
      <c r="L189" s="259"/>
      <c r="M189" s="259"/>
      <c r="N189" s="259"/>
      <c r="O189" s="259"/>
    </row>
    <row r="190" spans="1:15">
      <c r="A190" s="259"/>
      <c r="B190" s="259"/>
      <c r="C190" s="259"/>
      <c r="D190" s="259"/>
      <c r="E190" s="259"/>
      <c r="F190" s="259"/>
      <c r="G190" s="259"/>
      <c r="H190" s="259"/>
      <c r="I190" s="259"/>
      <c r="J190" s="259"/>
      <c r="K190" s="259"/>
      <c r="L190" s="259"/>
      <c r="M190" s="259"/>
      <c r="N190" s="259"/>
      <c r="O190" s="259"/>
    </row>
    <row r="191" spans="1:15">
      <c r="A191" s="259"/>
      <c r="B191" s="259"/>
      <c r="C191" s="259"/>
      <c r="D191" s="259"/>
      <c r="E191" s="259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</row>
    <row r="192" spans="1:15">
      <c r="A192" s="259"/>
      <c r="B192" s="259"/>
      <c r="C192" s="259"/>
      <c r="D192" s="259"/>
      <c r="E192" s="259"/>
      <c r="F192" s="259"/>
      <c r="G192" s="259"/>
      <c r="H192" s="259"/>
      <c r="I192" s="259"/>
      <c r="J192" s="259"/>
      <c r="K192" s="259"/>
      <c r="L192" s="259"/>
      <c r="M192" s="259"/>
      <c r="N192" s="259"/>
      <c r="O192" s="259"/>
    </row>
    <row r="193" spans="1:15">
      <c r="A193" s="259"/>
      <c r="B193" s="259"/>
      <c r="C193" s="259"/>
      <c r="D193" s="259"/>
      <c r="E193" s="259"/>
      <c r="F193" s="259"/>
      <c r="G193" s="259"/>
      <c r="H193" s="259"/>
      <c r="I193" s="259"/>
      <c r="J193" s="259"/>
      <c r="K193" s="259"/>
      <c r="L193" s="259"/>
      <c r="M193" s="259"/>
      <c r="N193" s="259"/>
      <c r="O193" s="259"/>
    </row>
    <row r="194" spans="1:15">
      <c r="A194" s="259"/>
      <c r="B194" s="259"/>
      <c r="C194" s="259"/>
      <c r="D194" s="259"/>
      <c r="E194" s="259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</row>
    <row r="195" spans="1:15">
      <c r="A195" s="259"/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  <c r="L195" s="259"/>
      <c r="M195" s="259"/>
      <c r="N195" s="259"/>
      <c r="O195" s="259"/>
    </row>
    <row r="196" spans="1:15">
      <c r="A196" s="259"/>
      <c r="B196" s="259"/>
      <c r="C196" s="259"/>
      <c r="D196" s="259"/>
      <c r="E196" s="259"/>
      <c r="F196" s="259"/>
      <c r="G196" s="259"/>
      <c r="H196" s="259"/>
      <c r="I196" s="259"/>
      <c r="J196" s="259"/>
      <c r="K196" s="259"/>
      <c r="L196" s="259"/>
      <c r="M196" s="259"/>
      <c r="N196" s="259"/>
      <c r="O196" s="259"/>
    </row>
    <row r="197" spans="1:15">
      <c r="A197" s="259"/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</row>
    <row r="198" spans="1:15">
      <c r="A198" s="259"/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</row>
    <row r="199" spans="1:15">
      <c r="A199" s="259"/>
      <c r="B199" s="259"/>
      <c r="C199" s="259"/>
      <c r="D199" s="259"/>
      <c r="E199" s="259"/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</row>
    <row r="200" spans="1:15">
      <c r="A200" s="259"/>
      <c r="B200" s="259"/>
      <c r="C200" s="259"/>
      <c r="D200" s="259"/>
      <c r="E200" s="259"/>
      <c r="F200" s="259"/>
      <c r="G200" s="259"/>
      <c r="H200" s="259"/>
      <c r="I200" s="259"/>
      <c r="J200" s="259"/>
      <c r="K200" s="259"/>
      <c r="L200" s="259"/>
      <c r="M200" s="259"/>
      <c r="N200" s="259"/>
      <c r="O200" s="259"/>
    </row>
    <row r="201" spans="1:15">
      <c r="A201" s="259"/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59"/>
      <c r="M201" s="259"/>
      <c r="N201" s="259"/>
      <c r="O201" s="259"/>
    </row>
    <row r="202" spans="1:15">
      <c r="A202" s="259"/>
      <c r="B202" s="259"/>
      <c r="C202" s="259"/>
      <c r="D202" s="259"/>
      <c r="E202" s="259"/>
      <c r="F202" s="259"/>
      <c r="G202" s="259"/>
      <c r="H202" s="259"/>
      <c r="I202" s="259"/>
      <c r="J202" s="259"/>
      <c r="K202" s="259"/>
      <c r="L202" s="259"/>
      <c r="M202" s="259"/>
      <c r="N202" s="259"/>
      <c r="O202" s="259"/>
    </row>
    <row r="203" spans="1:15">
      <c r="A203" s="259"/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</row>
    <row r="204" spans="1:15">
      <c r="A204" s="259"/>
      <c r="B204" s="259"/>
      <c r="C204" s="259"/>
      <c r="D204" s="259"/>
      <c r="E204" s="259"/>
      <c r="F204" s="259"/>
      <c r="G204" s="259"/>
      <c r="H204" s="259"/>
      <c r="I204" s="259"/>
      <c r="J204" s="259"/>
      <c r="K204" s="259"/>
      <c r="L204" s="259"/>
      <c r="M204" s="259"/>
      <c r="N204" s="259"/>
      <c r="O204" s="259"/>
    </row>
    <row r="205" spans="1:15">
      <c r="A205" s="259"/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  <c r="M205" s="259"/>
      <c r="N205" s="259"/>
      <c r="O205" s="259"/>
    </row>
    <row r="206" spans="1:15">
      <c r="A206" s="259"/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59"/>
      <c r="M206" s="259"/>
      <c r="N206" s="259"/>
      <c r="O206" s="259"/>
    </row>
    <row r="207" spans="1:15">
      <c r="A207" s="259"/>
      <c r="B207" s="259"/>
      <c r="C207" s="259"/>
      <c r="D207" s="259"/>
      <c r="E207" s="259"/>
      <c r="F207" s="259"/>
      <c r="G207" s="259"/>
      <c r="H207" s="259"/>
      <c r="I207" s="259"/>
      <c r="J207" s="259"/>
      <c r="K207" s="259"/>
      <c r="L207" s="259"/>
      <c r="M207" s="259"/>
      <c r="N207" s="259"/>
      <c r="O207" s="259"/>
    </row>
    <row r="208" spans="1:15">
      <c r="A208" s="259"/>
      <c r="B208" s="259"/>
      <c r="C208" s="259"/>
      <c r="D208" s="259"/>
      <c r="E208" s="259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</row>
    <row r="209" spans="1:15">
      <c r="A209" s="259"/>
      <c r="B209" s="259"/>
      <c r="C209" s="259"/>
      <c r="D209" s="259"/>
      <c r="E209" s="259"/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</row>
    <row r="210" spans="1:15">
      <c r="A210" s="259"/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</row>
    <row r="211" spans="1:15">
      <c r="A211" s="259"/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</row>
    <row r="212" spans="1:15">
      <c r="A212" s="259"/>
      <c r="B212" s="259"/>
      <c r="C212" s="259"/>
      <c r="D212" s="259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</row>
    <row r="213" spans="1:15">
      <c r="A213" s="259"/>
      <c r="B213" s="259"/>
      <c r="C213" s="259"/>
      <c r="D213" s="259"/>
      <c r="E213" s="259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</row>
    <row r="214" spans="1:15">
      <c r="A214" s="259"/>
      <c r="B214" s="259"/>
      <c r="C214" s="259"/>
      <c r="D214" s="259"/>
      <c r="E214" s="259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</row>
    <row r="215" spans="1:15">
      <c r="A215" s="259"/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</row>
    <row r="216" spans="1:15">
      <c r="A216" s="259"/>
      <c r="B216" s="259"/>
      <c r="C216" s="259"/>
      <c r="D216" s="259"/>
      <c r="E216" s="259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</row>
    <row r="217" spans="1:15">
      <c r="A217" s="259"/>
      <c r="B217" s="259"/>
      <c r="C217" s="259"/>
      <c r="D217" s="259"/>
      <c r="E217" s="259"/>
      <c r="F217" s="259"/>
      <c r="G217" s="259"/>
      <c r="H217" s="259"/>
      <c r="I217" s="259"/>
      <c r="J217" s="259"/>
      <c r="K217" s="259"/>
      <c r="L217" s="259"/>
      <c r="M217" s="259"/>
      <c r="N217" s="259"/>
      <c r="O217" s="259"/>
    </row>
    <row r="218" spans="1:15">
      <c r="A218" s="259"/>
      <c r="B218" s="259"/>
      <c r="C218" s="259"/>
      <c r="D218" s="259"/>
      <c r="E218" s="259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</row>
    <row r="219" spans="1:15">
      <c r="A219" s="259"/>
      <c r="B219" s="259"/>
      <c r="C219" s="259"/>
      <c r="D219" s="259"/>
      <c r="E219" s="259"/>
      <c r="F219" s="259"/>
      <c r="G219" s="259"/>
      <c r="H219" s="259"/>
      <c r="I219" s="259"/>
      <c r="J219" s="259"/>
      <c r="K219" s="259"/>
      <c r="L219" s="259"/>
      <c r="M219" s="259"/>
      <c r="N219" s="259"/>
      <c r="O219" s="259"/>
    </row>
    <row r="220" spans="1:15">
      <c r="A220" s="259"/>
      <c r="B220" s="259"/>
      <c r="C220" s="259"/>
      <c r="D220" s="259"/>
      <c r="E220" s="259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</row>
    <row r="221" spans="1:15">
      <c r="A221" s="259"/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59"/>
      <c r="M221" s="259"/>
      <c r="N221" s="259"/>
      <c r="O221" s="259"/>
    </row>
    <row r="222" spans="1:15">
      <c r="A222" s="259"/>
      <c r="B222" s="259"/>
      <c r="C222" s="259"/>
      <c r="D222" s="259"/>
      <c r="E222" s="259"/>
      <c r="F222" s="259"/>
      <c r="G222" s="259"/>
      <c r="H222" s="259"/>
      <c r="I222" s="259"/>
      <c r="J222" s="259"/>
      <c r="K222" s="259"/>
      <c r="L222" s="259"/>
      <c r="M222" s="259"/>
      <c r="N222" s="259"/>
      <c r="O222" s="259"/>
    </row>
    <row r="223" spans="1:15">
      <c r="A223" s="259"/>
      <c r="B223" s="259"/>
      <c r="C223" s="259"/>
      <c r="D223" s="259"/>
      <c r="E223" s="259"/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</row>
    <row r="224" spans="1:15">
      <c r="A224" s="259"/>
      <c r="B224" s="259"/>
      <c r="C224" s="259"/>
      <c r="D224" s="259"/>
      <c r="E224" s="259"/>
      <c r="F224" s="259"/>
      <c r="G224" s="259"/>
      <c r="H224" s="259"/>
      <c r="I224" s="259"/>
      <c r="J224" s="259"/>
      <c r="K224" s="259"/>
      <c r="L224" s="259"/>
      <c r="M224" s="259"/>
      <c r="N224" s="259"/>
      <c r="O224" s="259"/>
    </row>
    <row r="225" spans="1:15">
      <c r="A225" s="259"/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59"/>
      <c r="M225" s="259"/>
      <c r="N225" s="259"/>
      <c r="O225" s="259"/>
    </row>
    <row r="226" spans="1:15">
      <c r="A226" s="259"/>
      <c r="B226" s="259"/>
      <c r="C226" s="259"/>
      <c r="D226" s="259"/>
      <c r="E226" s="259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</row>
    <row r="227" spans="1:15">
      <c r="A227" s="259"/>
      <c r="B227" s="259"/>
      <c r="C227" s="259"/>
      <c r="D227" s="259"/>
      <c r="E227" s="259"/>
      <c r="F227" s="259"/>
      <c r="G227" s="259"/>
      <c r="H227" s="259"/>
      <c r="I227" s="259"/>
      <c r="J227" s="259"/>
      <c r="K227" s="259"/>
      <c r="L227" s="259"/>
      <c r="M227" s="259"/>
      <c r="N227" s="259"/>
      <c r="O227" s="259"/>
    </row>
    <row r="228" spans="1:15">
      <c r="A228" s="259"/>
      <c r="B228" s="259"/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</row>
    <row r="229" spans="1:15">
      <c r="A229" s="259"/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</row>
    <row r="230" spans="1:15">
      <c r="A230" s="259"/>
      <c r="B230" s="259"/>
      <c r="C230" s="259"/>
      <c r="D230" s="259"/>
      <c r="E230" s="259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</row>
    <row r="231" spans="1:15">
      <c r="A231" s="259"/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59"/>
      <c r="M231" s="259"/>
      <c r="N231" s="259"/>
      <c r="O231" s="259"/>
    </row>
    <row r="232" spans="1:15">
      <c r="A232" s="259"/>
      <c r="B232" s="259"/>
      <c r="C232" s="259"/>
      <c r="D232" s="259"/>
      <c r="E232" s="259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</row>
    <row r="233" spans="1:15">
      <c r="A233" s="259"/>
      <c r="B233" s="259"/>
      <c r="C233" s="259"/>
      <c r="D233" s="259"/>
      <c r="E233" s="259"/>
      <c r="F233" s="259"/>
      <c r="G233" s="259"/>
      <c r="H233" s="259"/>
      <c r="I233" s="259"/>
      <c r="J233" s="259"/>
      <c r="K233" s="259"/>
      <c r="L233" s="259"/>
      <c r="M233" s="259"/>
      <c r="N233" s="259"/>
      <c r="O233" s="259"/>
    </row>
    <row r="234" spans="1:15">
      <c r="A234" s="259"/>
      <c r="B234" s="259"/>
      <c r="C234" s="259"/>
      <c r="D234" s="259"/>
      <c r="E234" s="259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</row>
    <row r="235" spans="1:15">
      <c r="A235" s="259"/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</row>
    <row r="236" spans="1:15">
      <c r="A236" s="259"/>
      <c r="B236" s="259"/>
      <c r="C236" s="259"/>
      <c r="D236" s="259"/>
      <c r="E236" s="259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</row>
    <row r="237" spans="1:15">
      <c r="A237" s="259"/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</row>
    <row r="238" spans="1:15">
      <c r="A238" s="259"/>
      <c r="B238" s="259"/>
      <c r="C238" s="259"/>
      <c r="D238" s="259"/>
      <c r="E238" s="259"/>
      <c r="F238" s="259"/>
      <c r="G238" s="259"/>
      <c r="H238" s="259"/>
      <c r="I238" s="259"/>
      <c r="J238" s="259"/>
      <c r="K238" s="259"/>
      <c r="L238" s="259"/>
      <c r="M238" s="259"/>
      <c r="N238" s="259"/>
      <c r="O238" s="259"/>
    </row>
    <row r="239" spans="1:15">
      <c r="A239" s="259"/>
      <c r="B239" s="259"/>
      <c r="C239" s="259"/>
      <c r="D239" s="259"/>
      <c r="E239" s="259"/>
      <c r="F239" s="259"/>
      <c r="G239" s="259"/>
      <c r="H239" s="259"/>
      <c r="I239" s="259"/>
      <c r="J239" s="259"/>
      <c r="K239" s="259"/>
      <c r="L239" s="259"/>
      <c r="M239" s="259"/>
      <c r="N239" s="259"/>
      <c r="O239" s="259"/>
    </row>
    <row r="240" spans="1:15">
      <c r="A240" s="259"/>
      <c r="B240" s="259"/>
      <c r="C240" s="259"/>
      <c r="D240" s="259"/>
      <c r="E240" s="259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</row>
    <row r="241" spans="1:15">
      <c r="A241" s="259"/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59"/>
      <c r="M241" s="259"/>
      <c r="N241" s="259"/>
      <c r="O241" s="259"/>
    </row>
    <row r="242" spans="1:15">
      <c r="A242" s="259"/>
      <c r="B242" s="259"/>
      <c r="C242" s="259"/>
      <c r="D242" s="259"/>
      <c r="E242" s="259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</row>
    <row r="243" spans="1:15">
      <c r="A243" s="259"/>
      <c r="B243" s="259"/>
      <c r="C243" s="259"/>
      <c r="D243" s="259"/>
      <c r="E243" s="259"/>
      <c r="F243" s="259"/>
      <c r="G243" s="259"/>
      <c r="H243" s="259"/>
      <c r="I243" s="259"/>
      <c r="J243" s="259"/>
      <c r="K243" s="259"/>
      <c r="L243" s="259"/>
      <c r="M243" s="259"/>
      <c r="N243" s="259"/>
      <c r="O243" s="259"/>
    </row>
    <row r="244" spans="1:15">
      <c r="A244" s="259"/>
      <c r="B244" s="259"/>
      <c r="C244" s="259"/>
      <c r="D244" s="259"/>
      <c r="E244" s="259"/>
      <c r="F244" s="259"/>
      <c r="G244" s="259"/>
      <c r="H244" s="259"/>
      <c r="I244" s="259"/>
      <c r="J244" s="259"/>
      <c r="K244" s="259"/>
      <c r="L244" s="259"/>
      <c r="M244" s="259"/>
      <c r="N244" s="259"/>
      <c r="O244" s="259"/>
    </row>
    <row r="245" spans="1:15">
      <c r="A245" s="259"/>
      <c r="B245" s="259"/>
      <c r="C245" s="259"/>
      <c r="D245" s="259"/>
      <c r="E245" s="259"/>
      <c r="F245" s="259"/>
      <c r="G245" s="259"/>
      <c r="H245" s="259"/>
      <c r="I245" s="259"/>
      <c r="J245" s="259"/>
      <c r="K245" s="259"/>
      <c r="L245" s="259"/>
      <c r="M245" s="259"/>
      <c r="N245" s="259"/>
      <c r="O245" s="259"/>
    </row>
    <row r="246" spans="1:15">
      <c r="A246" s="259"/>
      <c r="B246" s="259"/>
      <c r="C246" s="259"/>
      <c r="D246" s="259"/>
      <c r="E246" s="259"/>
      <c r="F246" s="259"/>
      <c r="G246" s="259"/>
      <c r="H246" s="259"/>
      <c r="I246" s="259"/>
      <c r="J246" s="259"/>
      <c r="K246" s="259"/>
      <c r="L246" s="259"/>
      <c r="M246" s="259"/>
      <c r="N246" s="259"/>
      <c r="O246" s="259"/>
    </row>
    <row r="247" spans="1:15">
      <c r="A247" s="259"/>
      <c r="B247" s="259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</row>
    <row r="248" spans="1:15">
      <c r="A248" s="259"/>
      <c r="B248" s="259"/>
      <c r="C248" s="259"/>
      <c r="D248" s="259"/>
      <c r="E248" s="259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</row>
    <row r="249" spans="1:15">
      <c r="A249" s="259"/>
      <c r="B249" s="259"/>
      <c r="C249" s="259"/>
      <c r="D249" s="259"/>
      <c r="E249" s="259"/>
      <c r="F249" s="259"/>
      <c r="G249" s="259"/>
      <c r="H249" s="259"/>
      <c r="I249" s="259"/>
      <c r="J249" s="259"/>
      <c r="K249" s="259"/>
      <c r="L249" s="259"/>
      <c r="M249" s="259"/>
      <c r="N249" s="259"/>
      <c r="O249" s="259"/>
    </row>
    <row r="250" spans="1:15">
      <c r="A250" s="259"/>
      <c r="B250" s="259"/>
      <c r="C250" s="259"/>
      <c r="D250" s="259"/>
      <c r="E250" s="259"/>
      <c r="F250" s="259"/>
      <c r="G250" s="259"/>
      <c r="H250" s="259"/>
      <c r="I250" s="259"/>
      <c r="J250" s="259"/>
      <c r="K250" s="259"/>
      <c r="L250" s="259"/>
      <c r="M250" s="259"/>
      <c r="N250" s="259"/>
      <c r="O250" s="259"/>
    </row>
    <row r="251" spans="1:15">
      <c r="A251" s="259"/>
      <c r="B251" s="259"/>
      <c r="C251" s="259"/>
      <c r="D251" s="259"/>
      <c r="E251" s="259"/>
      <c r="F251" s="259"/>
      <c r="G251" s="259"/>
      <c r="H251" s="259"/>
      <c r="I251" s="259"/>
      <c r="J251" s="259"/>
      <c r="K251" s="259"/>
      <c r="L251" s="259"/>
      <c r="M251" s="259"/>
      <c r="N251" s="259"/>
      <c r="O251" s="259"/>
    </row>
    <row r="252" spans="1:15">
      <c r="A252" s="259"/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  <c r="M252" s="259"/>
      <c r="N252" s="259"/>
      <c r="O252" s="259"/>
    </row>
    <row r="253" spans="1:15">
      <c r="A253" s="259"/>
      <c r="B253" s="259"/>
      <c r="C253" s="259"/>
      <c r="D253" s="259"/>
      <c r="E253" s="259"/>
      <c r="F253" s="259"/>
      <c r="G253" s="259"/>
      <c r="H253" s="259"/>
      <c r="I253" s="259"/>
      <c r="J253" s="259"/>
      <c r="K253" s="259"/>
      <c r="L253" s="259"/>
      <c r="M253" s="259"/>
      <c r="N253" s="259"/>
      <c r="O253" s="259"/>
    </row>
    <row r="254" spans="1:15">
      <c r="A254" s="259"/>
      <c r="B254" s="259"/>
      <c r="C254" s="259"/>
      <c r="D254" s="259"/>
      <c r="E254" s="259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</row>
    <row r="255" spans="1:15">
      <c r="A255" s="259"/>
      <c r="B255" s="259"/>
      <c r="C255" s="259"/>
      <c r="D255" s="259"/>
      <c r="E255" s="259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</row>
    <row r="256" spans="1:15">
      <c r="A256" s="259"/>
      <c r="B256" s="259"/>
      <c r="C256" s="259"/>
      <c r="D256" s="259"/>
      <c r="E256" s="259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</row>
    <row r="257" spans="2:15"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</row>
    <row r="258" spans="2:15">
      <c r="B258" s="259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</row>
    <row r="259" spans="2:15">
      <c r="B259" s="259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</row>
    <row r="260" spans="2:15">
      <c r="B260" s="259"/>
      <c r="C260" s="259"/>
      <c r="D260" s="259"/>
      <c r="E260" s="259"/>
      <c r="F260" s="259"/>
      <c r="G260" s="259"/>
      <c r="H260" s="259"/>
      <c r="I260" s="259"/>
      <c r="J260" s="259"/>
      <c r="K260" s="259"/>
      <c r="L260" s="259"/>
      <c r="M260" s="259"/>
      <c r="N260" s="259"/>
      <c r="O260" s="259"/>
    </row>
    <row r="261" spans="2:15">
      <c r="B261" s="259"/>
      <c r="C261" s="259"/>
      <c r="D261" s="259"/>
      <c r="E261" s="259"/>
      <c r="F261" s="259"/>
      <c r="G261" s="259"/>
      <c r="H261" s="259"/>
      <c r="I261" s="259"/>
      <c r="J261" s="259"/>
      <c r="K261" s="259"/>
      <c r="L261" s="259"/>
      <c r="M261" s="259"/>
      <c r="N261" s="259"/>
      <c r="O261" s="259"/>
    </row>
    <row r="262" spans="2:15">
      <c r="B262" s="259"/>
      <c r="C262" s="259"/>
      <c r="D262" s="259"/>
      <c r="E262" s="259"/>
      <c r="F262" s="259"/>
      <c r="G262" s="259"/>
      <c r="H262" s="259"/>
      <c r="I262" s="259"/>
      <c r="J262" s="259"/>
      <c r="K262" s="259"/>
      <c r="L262" s="259"/>
      <c r="M262" s="259"/>
      <c r="N262" s="259"/>
      <c r="O262" s="259"/>
    </row>
    <row r="263" spans="2:15">
      <c r="B263" s="259"/>
      <c r="C263" s="259"/>
      <c r="D263" s="259"/>
      <c r="E263" s="259"/>
      <c r="F263" s="259"/>
      <c r="G263" s="259"/>
      <c r="H263" s="259"/>
      <c r="I263" s="259"/>
      <c r="J263" s="259"/>
      <c r="K263" s="259"/>
      <c r="L263" s="259"/>
      <c r="M263" s="259"/>
      <c r="N263" s="259"/>
      <c r="O263" s="259"/>
    </row>
    <row r="264" spans="2:15">
      <c r="B264" s="259"/>
      <c r="C264" s="259"/>
      <c r="D264" s="259"/>
      <c r="E264" s="259"/>
      <c r="F264" s="259"/>
      <c r="G264" s="259"/>
      <c r="H264" s="259"/>
      <c r="I264" s="259"/>
      <c r="J264" s="259"/>
      <c r="K264" s="259"/>
      <c r="L264" s="259"/>
      <c r="M264" s="259"/>
      <c r="N264" s="259"/>
      <c r="O264" s="259"/>
    </row>
    <row r="265" spans="2:15">
      <c r="B265" s="259"/>
      <c r="C265" s="259"/>
      <c r="D265" s="259"/>
      <c r="E265" s="259"/>
      <c r="F265" s="259"/>
      <c r="G265" s="259"/>
      <c r="H265" s="259"/>
      <c r="I265" s="259"/>
      <c r="J265" s="259"/>
      <c r="K265" s="259"/>
      <c r="L265" s="259"/>
      <c r="M265" s="259"/>
      <c r="N265" s="259"/>
      <c r="O265" s="259"/>
    </row>
    <row r="266" spans="2:15">
      <c r="B266" s="259"/>
      <c r="C266" s="259"/>
      <c r="D266" s="259"/>
      <c r="E266" s="259"/>
      <c r="F266" s="259"/>
      <c r="G266" s="259"/>
      <c r="H266" s="259"/>
      <c r="I266" s="259"/>
      <c r="J266" s="259"/>
      <c r="K266" s="259"/>
      <c r="L266" s="259"/>
      <c r="M266" s="259"/>
      <c r="N266" s="259"/>
      <c r="O266" s="259"/>
    </row>
    <row r="267" spans="2:15">
      <c r="B267" s="259"/>
      <c r="C267" s="259"/>
      <c r="D267" s="259"/>
      <c r="E267" s="259"/>
      <c r="F267" s="259"/>
      <c r="G267" s="259"/>
      <c r="H267" s="259"/>
      <c r="I267" s="259"/>
      <c r="J267" s="259"/>
      <c r="K267" s="259"/>
      <c r="L267" s="259"/>
      <c r="M267" s="259"/>
      <c r="N267" s="259"/>
      <c r="O267" s="259"/>
    </row>
    <row r="268" spans="2:15">
      <c r="B268" s="259"/>
      <c r="C268" s="259"/>
      <c r="D268" s="259"/>
      <c r="E268" s="259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</row>
    <row r="269" spans="2:15">
      <c r="B269" s="259"/>
      <c r="C269" s="259"/>
      <c r="D269" s="259"/>
      <c r="E269" s="259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</row>
    <row r="270" spans="2:15">
      <c r="B270" s="259"/>
      <c r="C270" s="259"/>
      <c r="D270" s="259"/>
      <c r="E270" s="259"/>
      <c r="F270" s="259"/>
      <c r="G270" s="259"/>
      <c r="H270" s="259"/>
      <c r="I270" s="259"/>
      <c r="J270" s="259"/>
      <c r="K270" s="259"/>
      <c r="L270" s="259"/>
      <c r="M270" s="259"/>
      <c r="N270" s="259"/>
      <c r="O270" s="259"/>
    </row>
    <row r="271" spans="2:15">
      <c r="B271" s="259"/>
      <c r="C271" s="259"/>
      <c r="D271" s="259"/>
      <c r="E271" s="259"/>
      <c r="F271" s="259"/>
      <c r="G271" s="259"/>
      <c r="H271" s="259"/>
      <c r="I271" s="259"/>
      <c r="J271" s="259"/>
      <c r="K271" s="259"/>
      <c r="L271" s="259"/>
      <c r="M271" s="259"/>
      <c r="N271" s="259"/>
      <c r="O271" s="259"/>
    </row>
    <row r="272" spans="2:15">
      <c r="B272" s="259"/>
      <c r="C272" s="259"/>
      <c r="D272" s="259"/>
      <c r="E272" s="259"/>
      <c r="F272" s="259"/>
      <c r="G272" s="259"/>
      <c r="H272" s="259"/>
      <c r="I272" s="259"/>
      <c r="J272" s="259"/>
      <c r="K272" s="259"/>
      <c r="L272" s="259"/>
      <c r="M272" s="259"/>
      <c r="N272" s="259"/>
      <c r="O272" s="259"/>
    </row>
    <row r="273" spans="2:15">
      <c r="B273" s="259"/>
      <c r="C273" s="259"/>
      <c r="D273" s="259"/>
      <c r="E273" s="259"/>
      <c r="F273" s="259"/>
      <c r="G273" s="259"/>
      <c r="H273" s="259"/>
      <c r="I273" s="259"/>
      <c r="J273" s="259"/>
      <c r="K273" s="259"/>
      <c r="L273" s="259"/>
      <c r="M273" s="259"/>
      <c r="N273" s="259"/>
      <c r="O273" s="259"/>
    </row>
    <row r="274" spans="2:15">
      <c r="B274" s="259"/>
      <c r="C274" s="259"/>
      <c r="D274" s="259"/>
      <c r="E274" s="259"/>
      <c r="F274" s="259"/>
      <c r="G274" s="259"/>
      <c r="H274" s="259"/>
      <c r="I274" s="259"/>
      <c r="J274" s="259"/>
      <c r="K274" s="259"/>
      <c r="L274" s="259"/>
      <c r="M274" s="259"/>
      <c r="N274" s="259"/>
      <c r="O274" s="259"/>
    </row>
    <row r="275" spans="2:15">
      <c r="B275" s="259"/>
      <c r="C275" s="259"/>
      <c r="D275" s="259"/>
      <c r="E275" s="259"/>
      <c r="F275" s="259"/>
      <c r="G275" s="259"/>
      <c r="H275" s="259"/>
      <c r="I275" s="259"/>
      <c r="J275" s="259"/>
      <c r="K275" s="259"/>
      <c r="L275" s="259"/>
      <c r="M275" s="259"/>
      <c r="N275" s="259"/>
      <c r="O275" s="259"/>
    </row>
    <row r="276" spans="2:15">
      <c r="B276" s="259"/>
      <c r="C276" s="259"/>
      <c r="D276" s="259"/>
      <c r="E276" s="259"/>
      <c r="F276" s="259"/>
      <c r="G276" s="259"/>
      <c r="H276" s="259"/>
      <c r="I276" s="259"/>
      <c r="J276" s="259"/>
      <c r="K276" s="259"/>
      <c r="L276" s="259"/>
      <c r="M276" s="259"/>
      <c r="N276" s="259"/>
      <c r="O276" s="259"/>
    </row>
    <row r="277" spans="2:15">
      <c r="B277" s="259"/>
      <c r="C277" s="259"/>
      <c r="D277" s="259"/>
      <c r="E277" s="259"/>
      <c r="F277" s="259"/>
      <c r="G277" s="259"/>
      <c r="H277" s="259"/>
      <c r="I277" s="259"/>
      <c r="J277" s="259"/>
      <c r="K277" s="259"/>
      <c r="L277" s="259"/>
      <c r="M277" s="259"/>
      <c r="N277" s="259"/>
      <c r="O277" s="259"/>
    </row>
    <row r="278" spans="2:15">
      <c r="B278" s="259"/>
      <c r="C278" s="259"/>
      <c r="D278" s="259"/>
      <c r="E278" s="259"/>
      <c r="F278" s="259"/>
      <c r="G278" s="259"/>
      <c r="H278" s="259"/>
      <c r="I278" s="259"/>
      <c r="J278" s="259"/>
      <c r="K278" s="259"/>
      <c r="L278" s="259"/>
      <c r="M278" s="259"/>
      <c r="N278" s="259"/>
      <c r="O278" s="259"/>
    </row>
    <row r="279" spans="2:15">
      <c r="B279" s="259"/>
      <c r="C279" s="259"/>
      <c r="D279" s="259"/>
      <c r="E279" s="259"/>
      <c r="F279" s="259"/>
      <c r="G279" s="259"/>
      <c r="H279" s="259"/>
      <c r="I279" s="259"/>
      <c r="J279" s="259"/>
      <c r="K279" s="259"/>
      <c r="L279" s="259"/>
      <c r="M279" s="259"/>
      <c r="N279" s="259"/>
      <c r="O279" s="259"/>
    </row>
    <row r="280" spans="2:15">
      <c r="B280" s="259"/>
      <c r="C280" s="259"/>
      <c r="D280" s="259"/>
      <c r="E280" s="259"/>
      <c r="F280" s="259"/>
      <c r="G280" s="259"/>
      <c r="H280" s="259"/>
      <c r="I280" s="259"/>
      <c r="J280" s="259"/>
      <c r="K280" s="259"/>
      <c r="L280" s="259"/>
      <c r="M280" s="259"/>
      <c r="N280" s="259"/>
      <c r="O280" s="259"/>
    </row>
    <row r="281" spans="2:15">
      <c r="B281" s="259"/>
      <c r="C281" s="259"/>
      <c r="D281" s="259"/>
      <c r="E281" s="259"/>
      <c r="F281" s="259"/>
      <c r="G281" s="259"/>
      <c r="H281" s="259"/>
      <c r="I281" s="259"/>
      <c r="J281" s="259"/>
      <c r="K281" s="259"/>
      <c r="L281" s="259"/>
      <c r="M281" s="259"/>
      <c r="N281" s="259"/>
      <c r="O281" s="259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Q64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35" sqref="H35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15" width="8.7265625" style="259"/>
    <col min="16" max="43" width="8.54296875" style="259"/>
  </cols>
  <sheetData>
    <row r="1" spans="1:15" ht="13">
      <c r="A1" s="42" t="s">
        <v>13</v>
      </c>
      <c r="B1" s="43"/>
      <c r="C1" s="44"/>
      <c r="D1" s="348">
        <v>2024</v>
      </c>
      <c r="E1" s="349"/>
      <c r="F1" s="349"/>
      <c r="G1" s="350"/>
      <c r="H1" s="348">
        <v>2025</v>
      </c>
      <c r="I1" s="349"/>
      <c r="J1" s="349"/>
      <c r="K1" s="350"/>
      <c r="L1" s="348">
        <v>2026</v>
      </c>
      <c r="M1" s="349"/>
      <c r="N1" s="349"/>
      <c r="O1" s="350"/>
    </row>
    <row r="2" spans="1:15" ht="13.5" thickBot="1">
      <c r="A2" s="3"/>
      <c r="B2" s="45"/>
      <c r="C2" s="46"/>
      <c r="D2" s="351"/>
      <c r="E2" s="352"/>
      <c r="F2" s="352"/>
      <c r="G2" s="353"/>
      <c r="H2" s="351"/>
      <c r="I2" s="352"/>
      <c r="J2" s="352"/>
      <c r="K2" s="353"/>
      <c r="L2" s="351"/>
      <c r="M2" s="352"/>
      <c r="N2" s="352"/>
      <c r="O2" s="353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>
      <c r="A4" s="268" t="s">
        <v>168</v>
      </c>
      <c r="B4" s="259"/>
      <c r="C4" s="259"/>
    </row>
    <row r="5" spans="1:15" ht="13">
      <c r="A5" s="262" t="s">
        <v>162</v>
      </c>
      <c r="B5" s="262"/>
      <c r="C5" s="255"/>
      <c r="D5" s="154">
        <v>33884</v>
      </c>
      <c r="E5" s="154">
        <v>17156</v>
      </c>
      <c r="F5" s="154">
        <v>23911</v>
      </c>
      <c r="G5" s="155">
        <v>27880</v>
      </c>
      <c r="H5" s="154">
        <v>38257</v>
      </c>
      <c r="I5" s="154">
        <v>14909</v>
      </c>
      <c r="J5" s="154">
        <v>22423</v>
      </c>
      <c r="K5" s="155">
        <v>42649</v>
      </c>
      <c r="L5" s="154">
        <v>31362</v>
      </c>
      <c r="M5" s="154"/>
      <c r="N5" s="154"/>
      <c r="O5" s="155"/>
    </row>
    <row r="6" spans="1:15" ht="13">
      <c r="A6" s="254" t="s">
        <v>180</v>
      </c>
      <c r="B6" s="257"/>
      <c r="C6" s="258"/>
      <c r="D6" s="260"/>
      <c r="E6" s="260"/>
      <c r="F6" s="260"/>
      <c r="G6" s="263"/>
      <c r="H6" s="260"/>
      <c r="I6" s="260"/>
      <c r="J6" s="260">
        <v>0</v>
      </c>
      <c r="K6" s="263">
        <v>0</v>
      </c>
      <c r="L6" s="260">
        <v>0</v>
      </c>
      <c r="M6" s="260"/>
      <c r="N6" s="260"/>
      <c r="O6" s="263"/>
    </row>
    <row r="7" spans="1:15" ht="13">
      <c r="A7" s="254" t="s">
        <v>163</v>
      </c>
      <c r="B7" s="254"/>
      <c r="C7" s="258"/>
      <c r="D7" s="260">
        <v>33884</v>
      </c>
      <c r="E7" s="339">
        <v>17156</v>
      </c>
      <c r="F7" s="260">
        <v>23911</v>
      </c>
      <c r="G7" s="263">
        <v>27880</v>
      </c>
      <c r="H7" s="260">
        <v>38257</v>
      </c>
      <c r="I7" s="339">
        <v>14909</v>
      </c>
      <c r="J7" s="260">
        <v>22423</v>
      </c>
      <c r="K7" s="263">
        <v>42649</v>
      </c>
      <c r="L7" s="260">
        <v>31362</v>
      </c>
      <c r="M7" s="339"/>
      <c r="N7" s="260"/>
      <c r="O7" s="263"/>
    </row>
    <row r="8" spans="1:15" ht="13">
      <c r="A8" s="281" t="s">
        <v>181</v>
      </c>
      <c r="B8" s="254"/>
      <c r="C8" s="258"/>
      <c r="D8" s="260">
        <v>-14145</v>
      </c>
      <c r="E8" s="339">
        <v>9408</v>
      </c>
      <c r="F8" s="260">
        <v>-437</v>
      </c>
      <c r="G8" s="263">
        <v>15646</v>
      </c>
      <c r="H8" s="260">
        <v>-16762</v>
      </c>
      <c r="I8" s="339">
        <v>12779</v>
      </c>
      <c r="J8" s="260">
        <v>10849</v>
      </c>
      <c r="K8" s="263">
        <v>9988</v>
      </c>
      <c r="L8" s="260">
        <v>-6014</v>
      </c>
      <c r="M8" s="339"/>
      <c r="N8" s="260"/>
      <c r="O8" s="263"/>
    </row>
    <row r="9" spans="1:15" ht="13.5" thickBot="1">
      <c r="A9" s="251" t="s">
        <v>182</v>
      </c>
      <c r="B9" s="251"/>
      <c r="C9" s="252"/>
      <c r="D9" s="253">
        <v>19739</v>
      </c>
      <c r="E9" s="253">
        <v>26564</v>
      </c>
      <c r="F9" s="253">
        <v>23474</v>
      </c>
      <c r="G9" s="253">
        <v>43526</v>
      </c>
      <c r="H9" s="253">
        <v>21495</v>
      </c>
      <c r="I9" s="253">
        <v>27688</v>
      </c>
      <c r="J9" s="253">
        <v>33272</v>
      </c>
      <c r="K9" s="253">
        <v>52637</v>
      </c>
      <c r="L9" s="253">
        <v>25348</v>
      </c>
      <c r="M9" s="253"/>
      <c r="N9" s="253"/>
      <c r="O9" s="253"/>
    </row>
    <row r="10" spans="1:15" ht="13">
      <c r="A10" s="254" t="s">
        <v>183</v>
      </c>
      <c r="B10" s="259"/>
      <c r="C10" s="259"/>
      <c r="D10" s="260">
        <v>10232</v>
      </c>
      <c r="E10" s="339">
        <v>2864</v>
      </c>
      <c r="F10" s="260">
        <v>8240</v>
      </c>
      <c r="G10" s="263">
        <v>11405</v>
      </c>
      <c r="H10" s="260">
        <v>5074</v>
      </c>
      <c r="I10" s="339">
        <v>6592</v>
      </c>
      <c r="J10" s="260">
        <v>7607</v>
      </c>
      <c r="K10" s="263">
        <v>6703</v>
      </c>
      <c r="L10" s="260">
        <v>5019</v>
      </c>
      <c r="M10" s="339"/>
      <c r="N10" s="260"/>
      <c r="O10" s="263"/>
    </row>
    <row r="11" spans="1:15" ht="13">
      <c r="A11" s="254" t="s">
        <v>164</v>
      </c>
      <c r="B11" s="259"/>
      <c r="C11" s="259"/>
      <c r="D11" s="260"/>
      <c r="E11" s="339"/>
      <c r="F11" s="260"/>
      <c r="G11" s="263"/>
      <c r="H11" s="260"/>
      <c r="I11" s="339"/>
      <c r="J11" s="260">
        <v>0</v>
      </c>
      <c r="K11" s="263">
        <v>0</v>
      </c>
      <c r="L11" s="260">
        <v>15088</v>
      </c>
      <c r="M11" s="339"/>
      <c r="N11" s="260"/>
      <c r="O11" s="263"/>
    </row>
    <row r="12" spans="1:15" ht="13.5" thickBot="1">
      <c r="A12" s="251" t="s">
        <v>165</v>
      </c>
      <c r="B12" s="251"/>
      <c r="C12" s="252"/>
      <c r="D12" s="253">
        <v>29971</v>
      </c>
      <c r="E12" s="253">
        <v>29428</v>
      </c>
      <c r="F12" s="253">
        <v>31714</v>
      </c>
      <c r="G12" s="253">
        <v>54931</v>
      </c>
      <c r="H12" s="253">
        <v>26569</v>
      </c>
      <c r="I12" s="253">
        <v>34280</v>
      </c>
      <c r="J12" s="253">
        <v>40879</v>
      </c>
      <c r="K12" s="253">
        <v>59340</v>
      </c>
      <c r="L12" s="253">
        <v>45455</v>
      </c>
      <c r="M12" s="253"/>
      <c r="N12" s="253"/>
      <c r="O12" s="253"/>
    </row>
    <row r="13" spans="1:15" s="259" customFormat="1" ht="13">
      <c r="A13" s="229"/>
      <c r="B13" s="229"/>
      <c r="C13" s="246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</row>
    <row r="14" spans="1:15" s="259" customFormat="1">
      <c r="E14" s="258"/>
      <c r="I14" s="258"/>
      <c r="M14" s="258"/>
    </row>
    <row r="15" spans="1:15" s="259" customFormat="1">
      <c r="A15" s="268" t="s">
        <v>166</v>
      </c>
      <c r="E15" s="258"/>
      <c r="I15" s="258"/>
      <c r="M15" s="258"/>
    </row>
    <row r="16" spans="1:15" ht="13.5" thickBot="1">
      <c r="A16" s="251" t="s">
        <v>182</v>
      </c>
      <c r="B16" s="251"/>
      <c r="C16" s="252"/>
      <c r="D16" s="253">
        <v>17736</v>
      </c>
      <c r="E16" s="253">
        <v>24423</v>
      </c>
      <c r="F16" s="253">
        <v>21077</v>
      </c>
      <c r="G16" s="253">
        <v>36199</v>
      </c>
      <c r="H16" s="253">
        <v>18859</v>
      </c>
      <c r="I16" s="253">
        <v>23045</v>
      </c>
      <c r="J16" s="253">
        <v>30570</v>
      </c>
      <c r="K16" s="253">
        <v>45601</v>
      </c>
      <c r="L16" s="253">
        <v>22979</v>
      </c>
      <c r="M16" s="253"/>
      <c r="N16" s="253"/>
      <c r="O16" s="253"/>
    </row>
    <row r="17" spans="1:15" ht="13">
      <c r="A17" s="254" t="s">
        <v>183</v>
      </c>
      <c r="B17" s="259"/>
      <c r="C17" s="259"/>
      <c r="D17" s="260">
        <v>10077</v>
      </c>
      <c r="E17" s="339">
        <v>2584</v>
      </c>
      <c r="F17" s="260">
        <v>8119</v>
      </c>
      <c r="G17" s="290">
        <v>11048</v>
      </c>
      <c r="H17" s="260">
        <v>4929</v>
      </c>
      <c r="I17" s="339">
        <v>6373</v>
      </c>
      <c r="J17" s="260">
        <v>7371</v>
      </c>
      <c r="K17" s="290">
        <v>5843</v>
      </c>
      <c r="L17" s="260">
        <v>4845</v>
      </c>
      <c r="M17" s="339"/>
      <c r="N17" s="260"/>
      <c r="O17" s="290"/>
    </row>
    <row r="18" spans="1:15" ht="13">
      <c r="A18" s="254" t="s">
        <v>164</v>
      </c>
      <c r="B18" s="259"/>
      <c r="C18" s="259"/>
      <c r="D18" s="260"/>
      <c r="E18" s="339"/>
      <c r="F18" s="260"/>
      <c r="G18" s="263"/>
      <c r="H18" s="260"/>
      <c r="I18" s="339"/>
      <c r="J18" s="260">
        <v>0</v>
      </c>
      <c r="K18" s="263">
        <v>0</v>
      </c>
      <c r="L18" s="260">
        <v>15088</v>
      </c>
      <c r="M18" s="339"/>
      <c r="N18" s="260"/>
      <c r="O18" s="263"/>
    </row>
    <row r="19" spans="1:15" ht="13.5" thickBot="1">
      <c r="A19" s="251" t="s">
        <v>165</v>
      </c>
      <c r="B19" s="251"/>
      <c r="C19" s="252"/>
      <c r="D19" s="253">
        <v>27813</v>
      </c>
      <c r="E19" s="253">
        <v>27007</v>
      </c>
      <c r="F19" s="253">
        <v>29196</v>
      </c>
      <c r="G19" s="253">
        <v>47247</v>
      </c>
      <c r="H19" s="253">
        <v>23788</v>
      </c>
      <c r="I19" s="253">
        <v>29418</v>
      </c>
      <c r="J19" s="253">
        <v>37941</v>
      </c>
      <c r="K19" s="253">
        <v>51444</v>
      </c>
      <c r="L19" s="253">
        <v>42912</v>
      </c>
      <c r="M19" s="253"/>
      <c r="N19" s="253"/>
      <c r="O19" s="253"/>
    </row>
    <row r="20" spans="1:15" s="259" customFormat="1"/>
    <row r="21" spans="1:15" s="259" customFormat="1"/>
    <row r="22" spans="1:15" s="259" customFormat="1">
      <c r="A22" s="268" t="s">
        <v>167</v>
      </c>
    </row>
    <row r="23" spans="1:15" ht="13.5" thickBot="1">
      <c r="A23" s="251" t="s">
        <v>182</v>
      </c>
      <c r="B23" s="251"/>
      <c r="C23" s="252"/>
      <c r="D23" s="253">
        <v>2003</v>
      </c>
      <c r="E23" s="253">
        <v>2141</v>
      </c>
      <c r="F23" s="253">
        <v>2397</v>
      </c>
      <c r="G23" s="253">
        <v>7327</v>
      </c>
      <c r="H23" s="253">
        <v>2636</v>
      </c>
      <c r="I23" s="253">
        <v>4643</v>
      </c>
      <c r="J23" s="253">
        <v>2702</v>
      </c>
      <c r="K23" s="253">
        <v>7036</v>
      </c>
      <c r="L23" s="253">
        <v>2369</v>
      </c>
      <c r="M23" s="253"/>
      <c r="N23" s="253"/>
      <c r="O23" s="253"/>
    </row>
    <row r="24" spans="1:15" ht="13">
      <c r="A24" s="254" t="s">
        <v>183</v>
      </c>
      <c r="B24" s="259"/>
      <c r="C24" s="259"/>
      <c r="D24" s="260">
        <v>155</v>
      </c>
      <c r="E24" s="260">
        <v>280</v>
      </c>
      <c r="F24" s="260">
        <v>121</v>
      </c>
      <c r="G24" s="290">
        <v>357</v>
      </c>
      <c r="H24" s="260">
        <v>145</v>
      </c>
      <c r="I24" s="260">
        <v>219</v>
      </c>
      <c r="J24" s="260">
        <v>236</v>
      </c>
      <c r="K24" s="290">
        <v>860</v>
      </c>
      <c r="L24" s="260">
        <v>174</v>
      </c>
      <c r="M24" s="260"/>
      <c r="N24" s="260"/>
      <c r="O24" s="290"/>
    </row>
    <row r="25" spans="1:15" ht="13">
      <c r="A25" s="254" t="s">
        <v>164</v>
      </c>
      <c r="B25" s="259"/>
      <c r="C25" s="259"/>
      <c r="D25" s="260"/>
      <c r="E25" s="260"/>
      <c r="F25" s="260"/>
      <c r="G25" s="263"/>
      <c r="H25" s="260"/>
      <c r="I25" s="260"/>
      <c r="J25" s="260"/>
      <c r="K25" s="263"/>
      <c r="L25" s="260"/>
      <c r="M25" s="260"/>
      <c r="N25" s="260"/>
      <c r="O25" s="263"/>
    </row>
    <row r="26" spans="1:15" ht="13.5" thickBot="1">
      <c r="A26" s="251" t="s">
        <v>165</v>
      </c>
      <c r="B26" s="251"/>
      <c r="C26" s="252"/>
      <c r="D26" s="253">
        <v>2158</v>
      </c>
      <c r="E26" s="253">
        <v>2421</v>
      </c>
      <c r="F26" s="253">
        <v>2518</v>
      </c>
      <c r="G26" s="253">
        <v>7684</v>
      </c>
      <c r="H26" s="253">
        <v>2781</v>
      </c>
      <c r="I26" s="253">
        <v>4862</v>
      </c>
      <c r="J26" s="253">
        <v>2938</v>
      </c>
      <c r="K26" s="253">
        <v>7896</v>
      </c>
      <c r="L26" s="253">
        <v>2543</v>
      </c>
      <c r="M26" s="253"/>
      <c r="N26" s="253"/>
      <c r="O26" s="253"/>
    </row>
    <row r="27" spans="1:15" s="259" customFormat="1"/>
    <row r="28" spans="1:15" s="259" customFormat="1">
      <c r="A28" s="326"/>
    </row>
    <row r="29" spans="1:15" s="259" customFormat="1"/>
    <row r="30" spans="1:15" s="259" customFormat="1"/>
    <row r="31" spans="1:15" s="259" customFormat="1"/>
    <row r="32" spans="1:15" s="259" customFormat="1"/>
    <row r="33" s="259" customFormat="1"/>
    <row r="34" s="259" customFormat="1"/>
    <row r="35" s="259" customFormat="1"/>
    <row r="36" s="259" customFormat="1"/>
    <row r="37" s="259" customFormat="1"/>
    <row r="38" s="259" customFormat="1"/>
    <row r="39" s="259" customFormat="1"/>
    <row r="40" s="259" customFormat="1"/>
    <row r="41" s="259" customFormat="1"/>
    <row r="42" s="259" customFormat="1"/>
    <row r="43" s="259" customFormat="1"/>
    <row r="44" s="259" customFormat="1"/>
    <row r="45" s="259" customFormat="1"/>
    <row r="46" s="259" customFormat="1"/>
    <row r="47" s="259" customFormat="1"/>
    <row r="48" s="259" customFormat="1"/>
    <row r="49" s="259" customFormat="1"/>
    <row r="50" s="259" customFormat="1"/>
    <row r="51" s="259" customFormat="1"/>
    <row r="52" s="259" customFormat="1"/>
    <row r="53" s="259" customFormat="1"/>
    <row r="54" s="259" customFormat="1"/>
    <row r="55" s="259" customFormat="1"/>
    <row r="56" s="259" customFormat="1"/>
    <row r="57" s="259" customFormat="1"/>
    <row r="58" s="259" customFormat="1"/>
    <row r="59" s="259" customFormat="1"/>
    <row r="60" s="259" customFormat="1"/>
    <row r="61" s="259" customFormat="1"/>
    <row r="62" s="259" customFormat="1"/>
    <row r="63" s="259" customFormat="1"/>
    <row r="64" s="259" customFormat="1"/>
    <row r="65" s="259" customFormat="1"/>
    <row r="66" s="259" customFormat="1"/>
    <row r="67" s="259" customFormat="1"/>
    <row r="68" s="259" customFormat="1"/>
    <row r="69" s="259" customFormat="1"/>
    <row r="70" s="259" customFormat="1"/>
    <row r="71" s="259" customFormat="1"/>
    <row r="72" s="259" customFormat="1"/>
    <row r="73" s="259" customFormat="1"/>
    <row r="74" s="259" customFormat="1"/>
    <row r="75" s="259" customFormat="1"/>
    <row r="76" s="259" customFormat="1"/>
    <row r="77" s="259" customFormat="1"/>
    <row r="78" s="259" customFormat="1"/>
    <row r="79" s="259" customFormat="1"/>
    <row r="80" s="259" customFormat="1"/>
    <row r="81" s="259" customFormat="1"/>
    <row r="82" s="259" customFormat="1"/>
    <row r="83" s="259" customFormat="1"/>
    <row r="84" s="259" customFormat="1"/>
    <row r="85" s="259" customFormat="1"/>
    <row r="86" s="259" customFormat="1"/>
    <row r="87" s="259" customFormat="1"/>
    <row r="88" s="259" customFormat="1"/>
    <row r="89" s="259" customFormat="1"/>
    <row r="90" s="259" customFormat="1"/>
    <row r="91" s="259" customFormat="1"/>
    <row r="92" s="259" customFormat="1"/>
    <row r="93" s="259" customFormat="1"/>
    <row r="94" s="259" customFormat="1"/>
    <row r="95" s="259" customFormat="1"/>
    <row r="96" s="259" customFormat="1"/>
    <row r="97" s="259" customFormat="1"/>
    <row r="98" s="259" customFormat="1"/>
    <row r="99" s="259" customFormat="1"/>
    <row r="100" s="259" customFormat="1"/>
    <row r="101" s="259" customFormat="1"/>
    <row r="102" s="259" customFormat="1"/>
    <row r="103" s="259" customFormat="1"/>
    <row r="104" s="259" customFormat="1"/>
    <row r="105" s="259" customFormat="1"/>
    <row r="106" s="259" customFormat="1"/>
    <row r="107" s="259" customFormat="1"/>
    <row r="108" s="259" customFormat="1"/>
    <row r="109" s="259" customFormat="1"/>
    <row r="110" s="259" customFormat="1"/>
    <row r="111" s="259" customFormat="1"/>
    <row r="112" s="259" customFormat="1"/>
    <row r="113" s="259" customFormat="1"/>
    <row r="114" s="259" customFormat="1"/>
    <row r="115" s="259" customFormat="1"/>
    <row r="116" s="259" customFormat="1"/>
    <row r="117" s="259" customFormat="1"/>
    <row r="118" s="259" customFormat="1"/>
    <row r="119" s="259" customFormat="1"/>
    <row r="120" s="259" customFormat="1"/>
    <row r="121" s="259" customFormat="1"/>
    <row r="122" s="259" customFormat="1"/>
    <row r="123" s="259" customFormat="1"/>
    <row r="124" s="259" customFormat="1"/>
    <row r="125" s="259" customFormat="1"/>
    <row r="126" s="259" customFormat="1"/>
    <row r="127" s="259" customFormat="1"/>
    <row r="128" s="259" customFormat="1"/>
    <row r="129" s="259" customFormat="1"/>
    <row r="130" s="259" customFormat="1"/>
    <row r="131" s="259" customFormat="1"/>
    <row r="132" s="259" customFormat="1"/>
    <row r="133" s="259" customFormat="1"/>
    <row r="134" s="259" customFormat="1"/>
    <row r="135" s="259" customFormat="1"/>
    <row r="136" s="259" customFormat="1"/>
    <row r="137" s="259" customFormat="1"/>
    <row r="138" s="259" customFormat="1"/>
    <row r="139" s="259" customFormat="1"/>
    <row r="140" s="259" customFormat="1"/>
    <row r="141" s="259" customFormat="1"/>
    <row r="142" s="259" customFormat="1"/>
    <row r="143" s="259" customFormat="1"/>
    <row r="144" s="259" customFormat="1"/>
    <row r="145" s="259" customFormat="1"/>
    <row r="146" s="259" customFormat="1"/>
    <row r="147" s="259" customFormat="1"/>
    <row r="148" s="259" customFormat="1"/>
    <row r="149" s="259" customFormat="1"/>
    <row r="150" s="259" customFormat="1"/>
    <row r="151" s="259" customFormat="1"/>
    <row r="152" s="259" customFormat="1"/>
    <row r="153" s="259" customFormat="1"/>
    <row r="154" s="259" customFormat="1"/>
    <row r="155" s="259" customFormat="1"/>
    <row r="156" s="259" customFormat="1"/>
    <row r="157" s="259" customFormat="1"/>
    <row r="158" s="259" customFormat="1"/>
    <row r="159" s="259" customFormat="1"/>
    <row r="160" s="259" customFormat="1"/>
    <row r="161" s="259" customFormat="1"/>
    <row r="162" s="259" customFormat="1"/>
    <row r="163" s="259" customFormat="1"/>
    <row r="164" s="259" customFormat="1"/>
    <row r="165" s="259" customFormat="1"/>
    <row r="166" s="259" customFormat="1"/>
    <row r="167" s="259" customFormat="1"/>
    <row r="168" s="259" customFormat="1"/>
    <row r="169" s="259" customFormat="1"/>
    <row r="170" s="259" customFormat="1"/>
    <row r="171" s="259" customFormat="1"/>
    <row r="172" s="259" customFormat="1"/>
    <row r="173" s="259" customFormat="1"/>
    <row r="174" s="259" customFormat="1"/>
    <row r="175" s="259" customFormat="1"/>
    <row r="176" s="259" customFormat="1"/>
    <row r="177" s="259" customFormat="1"/>
    <row r="178" s="259" customFormat="1"/>
    <row r="179" s="259" customFormat="1"/>
    <row r="180" s="259" customFormat="1"/>
    <row r="181" s="259" customFormat="1"/>
    <row r="182" s="259" customFormat="1"/>
    <row r="183" s="259" customFormat="1"/>
    <row r="184" s="259" customFormat="1"/>
    <row r="185" s="259" customFormat="1"/>
    <row r="186" s="259" customFormat="1"/>
    <row r="187" s="259" customFormat="1"/>
    <row r="188" s="259" customFormat="1"/>
    <row r="189" s="259" customFormat="1"/>
    <row r="190" s="259" customFormat="1"/>
    <row r="191" s="259" customFormat="1"/>
    <row r="192" s="259" customFormat="1"/>
    <row r="193" s="259" customFormat="1"/>
    <row r="194" s="259" customFormat="1"/>
    <row r="195" s="259" customFormat="1"/>
    <row r="196" s="259" customFormat="1"/>
    <row r="197" s="259" customFormat="1"/>
    <row r="198" s="259" customFormat="1"/>
    <row r="199" s="259" customFormat="1"/>
    <row r="200" s="259" customFormat="1"/>
    <row r="201" s="259" customFormat="1"/>
    <row r="202" s="259" customFormat="1"/>
    <row r="203" s="259" customFormat="1"/>
    <row r="204" s="259" customFormat="1"/>
    <row r="205" s="259" customFormat="1"/>
    <row r="206" s="259" customFormat="1"/>
    <row r="207" s="259" customFormat="1"/>
    <row r="208" s="259" customFormat="1"/>
    <row r="209" s="259" customFormat="1"/>
    <row r="210" s="259" customFormat="1"/>
    <row r="211" s="259" customFormat="1"/>
    <row r="212" s="259" customFormat="1"/>
    <row r="213" s="259" customFormat="1"/>
    <row r="214" s="259" customFormat="1"/>
    <row r="215" s="259" customFormat="1"/>
    <row r="216" s="259" customFormat="1"/>
    <row r="217" s="259" customFormat="1"/>
    <row r="218" s="259" customFormat="1"/>
    <row r="219" s="259" customFormat="1"/>
    <row r="220" s="259" customFormat="1"/>
    <row r="221" s="259" customFormat="1"/>
    <row r="222" s="259" customFormat="1"/>
    <row r="223" s="259" customFormat="1"/>
    <row r="224" s="259" customFormat="1"/>
    <row r="225" s="259" customFormat="1"/>
    <row r="226" s="259" customFormat="1"/>
    <row r="227" s="259" customFormat="1"/>
    <row r="228" s="259" customFormat="1"/>
    <row r="229" s="259" customFormat="1"/>
    <row r="230" s="259" customFormat="1"/>
    <row r="231" s="259" customFormat="1"/>
    <row r="232" s="259" customFormat="1"/>
    <row r="233" s="259" customFormat="1"/>
    <row r="234" s="259" customFormat="1"/>
    <row r="235" s="259" customFormat="1"/>
    <row r="236" s="259" customFormat="1"/>
    <row r="237" s="259" customFormat="1"/>
    <row r="238" s="259" customFormat="1"/>
    <row r="239" s="259" customFormat="1"/>
    <row r="240" s="259" customFormat="1"/>
    <row r="241" s="259" customFormat="1"/>
    <row r="242" s="259" customFormat="1"/>
    <row r="243" s="259" customFormat="1"/>
    <row r="244" s="259" customFormat="1"/>
    <row r="245" s="259" customFormat="1"/>
    <row r="246" s="259" customFormat="1"/>
    <row r="247" s="259" customFormat="1"/>
    <row r="248" s="259" customFormat="1"/>
    <row r="249" s="259" customFormat="1"/>
    <row r="250" s="259" customFormat="1"/>
    <row r="251" s="259" customFormat="1"/>
    <row r="252" s="259" customFormat="1"/>
    <row r="253" s="259" customFormat="1"/>
    <row r="254" s="259" customFormat="1"/>
    <row r="255" s="259" customFormat="1"/>
    <row r="256" s="259" customFormat="1"/>
    <row r="257" s="259" customFormat="1"/>
    <row r="258" s="259" customFormat="1"/>
    <row r="259" s="259" customFormat="1"/>
    <row r="260" s="259" customFormat="1"/>
    <row r="261" s="259" customFormat="1"/>
    <row r="262" s="259" customFormat="1"/>
    <row r="263" s="259" customFormat="1"/>
    <row r="264" s="259" customFormat="1"/>
    <row r="265" s="259" customFormat="1"/>
    <row r="266" s="259" customFormat="1"/>
    <row r="267" s="259" customFormat="1"/>
    <row r="268" s="259" customFormat="1"/>
    <row r="269" s="259" customFormat="1"/>
    <row r="270" s="259" customFormat="1"/>
    <row r="271" s="259" customFormat="1"/>
    <row r="272" s="259" customFormat="1"/>
    <row r="273" s="259" customFormat="1"/>
    <row r="274" s="259" customFormat="1"/>
    <row r="275" s="259" customFormat="1"/>
    <row r="276" s="259" customFormat="1"/>
    <row r="277" s="259" customFormat="1"/>
    <row r="278" s="259" customFormat="1"/>
    <row r="279" s="259" customFormat="1"/>
    <row r="280" s="259" customFormat="1"/>
    <row r="281" s="259" customFormat="1"/>
    <row r="282" s="259" customFormat="1"/>
    <row r="283" s="259" customFormat="1"/>
    <row r="284" s="259" customFormat="1"/>
    <row r="285" s="259" customFormat="1"/>
    <row r="286" s="259" customFormat="1"/>
    <row r="287" s="259" customFormat="1"/>
    <row r="288" s="259" customFormat="1"/>
    <row r="289" s="259" customFormat="1"/>
    <row r="290" s="259" customFormat="1"/>
    <row r="291" s="259" customFormat="1"/>
    <row r="292" s="259" customFormat="1"/>
    <row r="293" s="259" customFormat="1"/>
    <row r="294" s="259" customFormat="1"/>
    <row r="295" s="259" customFormat="1"/>
    <row r="296" s="259" customFormat="1"/>
    <row r="297" s="259" customFormat="1"/>
    <row r="298" s="259" customFormat="1"/>
    <row r="299" s="259" customFormat="1"/>
    <row r="300" s="259" customFormat="1"/>
    <row r="301" s="259" customFormat="1"/>
    <row r="302" s="259" customFormat="1"/>
    <row r="303" s="259" customFormat="1"/>
    <row r="304" s="259" customFormat="1"/>
    <row r="305" s="259" customFormat="1"/>
    <row r="306" s="259" customFormat="1"/>
    <row r="307" s="259" customFormat="1"/>
    <row r="308" s="259" customFormat="1"/>
    <row r="309" s="259" customFormat="1"/>
    <row r="310" s="259" customFormat="1"/>
    <row r="311" s="259" customFormat="1"/>
    <row r="312" s="259" customFormat="1"/>
    <row r="313" s="259" customFormat="1"/>
    <row r="314" s="259" customFormat="1"/>
    <row r="315" s="259" customFormat="1"/>
    <row r="316" s="259" customFormat="1"/>
    <row r="317" s="259" customFormat="1"/>
    <row r="318" s="259" customFormat="1"/>
    <row r="319" s="259" customFormat="1"/>
    <row r="320" s="259" customFormat="1"/>
    <row r="321" s="259" customFormat="1"/>
    <row r="322" s="259" customFormat="1"/>
    <row r="323" s="259" customFormat="1"/>
    <row r="324" s="259" customFormat="1"/>
    <row r="325" s="259" customFormat="1"/>
    <row r="326" s="259" customFormat="1"/>
    <row r="327" s="259" customFormat="1"/>
    <row r="328" s="259" customFormat="1"/>
    <row r="329" s="259" customFormat="1"/>
    <row r="330" s="259" customFormat="1"/>
    <row r="331" s="259" customFormat="1"/>
    <row r="332" s="259" customFormat="1"/>
    <row r="333" s="259" customFormat="1"/>
    <row r="334" s="259" customFormat="1"/>
    <row r="335" s="259" customFormat="1"/>
    <row r="336" s="259" customFormat="1"/>
    <row r="337" s="259" customFormat="1"/>
    <row r="338" s="259" customFormat="1"/>
    <row r="339" s="259" customFormat="1"/>
    <row r="340" s="259" customFormat="1"/>
    <row r="341" s="259" customFormat="1"/>
    <row r="342" s="259" customFormat="1"/>
    <row r="343" s="259" customFormat="1"/>
    <row r="344" s="259" customFormat="1"/>
    <row r="345" s="259" customFormat="1"/>
    <row r="346" s="259" customFormat="1"/>
    <row r="347" s="259" customFormat="1"/>
    <row r="348" s="259" customFormat="1"/>
    <row r="349" s="259" customFormat="1"/>
    <row r="350" s="259" customFormat="1"/>
    <row r="351" s="259" customFormat="1"/>
    <row r="352" s="259" customFormat="1"/>
    <row r="353" s="259" customFormat="1"/>
    <row r="354" s="259" customFormat="1"/>
    <row r="355" s="259" customFormat="1"/>
    <row r="356" s="259" customFormat="1"/>
    <row r="357" s="259" customFormat="1"/>
    <row r="358" s="259" customFormat="1"/>
    <row r="359" s="259" customFormat="1"/>
    <row r="360" s="259" customFormat="1"/>
    <row r="361" s="259" customFormat="1"/>
    <row r="362" s="259" customFormat="1"/>
    <row r="363" s="259" customFormat="1"/>
    <row r="364" s="259" customFormat="1"/>
    <row r="365" s="259" customFormat="1"/>
    <row r="366" s="259" customFormat="1"/>
    <row r="367" s="259" customFormat="1"/>
    <row r="368" s="259" customFormat="1"/>
    <row r="369" s="259" customFormat="1"/>
    <row r="370" s="259" customFormat="1"/>
    <row r="371" s="259" customFormat="1"/>
    <row r="372" s="259" customFormat="1"/>
    <row r="373" s="259" customFormat="1"/>
    <row r="374" s="259" customFormat="1"/>
    <row r="375" s="259" customFormat="1"/>
    <row r="376" s="259" customFormat="1"/>
    <row r="377" s="259" customFormat="1"/>
    <row r="378" s="259" customFormat="1"/>
    <row r="379" s="259" customFormat="1"/>
    <row r="380" s="259" customFormat="1"/>
    <row r="381" s="259" customFormat="1"/>
    <row r="382" s="259" customFormat="1"/>
    <row r="383" s="259" customFormat="1"/>
    <row r="384" s="259" customFormat="1"/>
    <row r="385" s="259" customFormat="1"/>
    <row r="386" s="259" customFormat="1"/>
    <row r="387" s="259" customFormat="1"/>
    <row r="388" s="259" customFormat="1"/>
    <row r="389" s="259" customFormat="1"/>
    <row r="390" s="259" customFormat="1"/>
    <row r="391" s="259" customFormat="1"/>
    <row r="392" s="259" customFormat="1"/>
    <row r="393" s="259" customFormat="1"/>
    <row r="394" s="259" customFormat="1"/>
    <row r="395" s="259" customFormat="1"/>
    <row r="396" s="259" customFormat="1"/>
    <row r="397" s="259" customFormat="1"/>
    <row r="398" s="259" customFormat="1"/>
    <row r="399" s="259" customFormat="1"/>
    <row r="400" s="259" customFormat="1"/>
    <row r="401" s="259" customFormat="1"/>
    <row r="402" s="259" customFormat="1"/>
    <row r="403" s="259" customFormat="1"/>
    <row r="404" s="259" customFormat="1"/>
    <row r="405" s="259" customFormat="1"/>
    <row r="406" s="259" customFormat="1"/>
    <row r="407" s="259" customFormat="1"/>
    <row r="408" s="259" customFormat="1"/>
    <row r="409" s="259" customFormat="1"/>
    <row r="410" s="259" customFormat="1"/>
    <row r="411" s="259" customFormat="1"/>
    <row r="412" s="259" customFormat="1"/>
    <row r="413" s="259" customFormat="1"/>
    <row r="414" s="259" customFormat="1"/>
    <row r="415" s="259" customFormat="1"/>
    <row r="416" s="259" customFormat="1"/>
    <row r="417" s="259" customFormat="1"/>
    <row r="418" s="259" customFormat="1"/>
    <row r="419" s="259" customFormat="1"/>
    <row r="420" s="259" customFormat="1"/>
    <row r="421" s="259" customFormat="1"/>
    <row r="422" s="259" customFormat="1"/>
    <row r="423" s="259" customFormat="1"/>
    <row r="424" s="259" customFormat="1"/>
    <row r="425" s="259" customFormat="1"/>
    <row r="426" s="259" customFormat="1"/>
    <row r="427" s="259" customFormat="1"/>
    <row r="428" s="259" customFormat="1"/>
    <row r="429" s="259" customFormat="1"/>
    <row r="430" s="259" customFormat="1"/>
    <row r="431" s="259" customFormat="1"/>
    <row r="432" s="259" customFormat="1"/>
    <row r="433" s="259" customFormat="1"/>
    <row r="434" s="259" customFormat="1"/>
    <row r="435" s="259" customFormat="1"/>
    <row r="436" s="259" customFormat="1"/>
    <row r="437" s="259" customFormat="1"/>
    <row r="438" s="259" customFormat="1"/>
    <row r="439" s="259" customFormat="1"/>
    <row r="440" s="259" customFormat="1"/>
    <row r="441" s="259" customFormat="1"/>
    <row r="442" s="259" customFormat="1"/>
    <row r="443" s="259" customFormat="1"/>
    <row r="444" s="259" customFormat="1"/>
    <row r="445" s="259" customFormat="1"/>
    <row r="446" s="259" customFormat="1"/>
    <row r="447" s="259" customFormat="1"/>
    <row r="448" s="259" customFormat="1"/>
    <row r="449" s="259" customFormat="1"/>
    <row r="450" s="259" customFormat="1"/>
    <row r="451" s="259" customFormat="1"/>
    <row r="452" s="259" customFormat="1"/>
    <row r="453" s="259" customFormat="1"/>
    <row r="454" s="259" customFormat="1"/>
    <row r="455" s="259" customFormat="1"/>
    <row r="456" s="259" customFormat="1"/>
    <row r="457" s="259" customFormat="1"/>
    <row r="458" s="259" customFormat="1"/>
    <row r="459" s="259" customFormat="1"/>
    <row r="460" s="259" customFormat="1"/>
    <row r="461" s="259" customFormat="1"/>
    <row r="462" s="259" customFormat="1"/>
    <row r="463" s="259" customFormat="1"/>
    <row r="464" s="259" customFormat="1"/>
    <row r="465" s="259" customFormat="1"/>
    <row r="466" s="259" customFormat="1"/>
    <row r="467" s="259" customFormat="1"/>
    <row r="468" s="259" customFormat="1"/>
    <row r="469" s="259" customFormat="1"/>
    <row r="470" s="259" customFormat="1"/>
    <row r="471" s="259" customFormat="1"/>
    <row r="472" s="259" customFormat="1"/>
    <row r="473" s="259" customFormat="1"/>
    <row r="474" s="259" customFormat="1"/>
    <row r="475" s="259" customFormat="1"/>
    <row r="476" s="259" customFormat="1"/>
    <row r="477" s="259" customFormat="1"/>
    <row r="478" s="259" customFormat="1"/>
    <row r="479" s="259" customFormat="1"/>
    <row r="480" s="259" customFormat="1"/>
    <row r="481" s="259" customFormat="1"/>
    <row r="482" s="259" customFormat="1"/>
    <row r="483" s="259" customFormat="1"/>
    <row r="484" s="259" customFormat="1"/>
    <row r="485" s="259" customFormat="1"/>
    <row r="486" s="259" customFormat="1"/>
    <row r="487" s="259" customFormat="1"/>
    <row r="488" s="259" customFormat="1"/>
    <row r="489" s="259" customFormat="1"/>
    <row r="490" s="259" customFormat="1"/>
    <row r="491" s="259" customFormat="1"/>
    <row r="492" s="259" customFormat="1"/>
    <row r="493" s="259" customFormat="1"/>
    <row r="494" s="259" customFormat="1"/>
    <row r="495" s="259" customFormat="1"/>
    <row r="496" s="259" customFormat="1"/>
    <row r="497" s="259" customFormat="1"/>
    <row r="498" s="259" customFormat="1"/>
    <row r="499" s="259" customFormat="1"/>
    <row r="500" s="259" customFormat="1"/>
    <row r="501" s="259" customFormat="1"/>
    <row r="502" s="259" customFormat="1"/>
    <row r="503" s="259" customFormat="1"/>
    <row r="504" s="259" customFormat="1"/>
    <row r="505" s="259" customFormat="1"/>
    <row r="506" s="259" customFormat="1"/>
    <row r="507" s="259" customFormat="1"/>
    <row r="508" s="259" customFormat="1"/>
    <row r="509" s="259" customFormat="1"/>
    <row r="510" s="259" customFormat="1"/>
    <row r="511" s="259" customFormat="1"/>
    <row r="512" s="259" customFormat="1"/>
    <row r="513" s="259" customFormat="1"/>
    <row r="514" s="259" customFormat="1"/>
    <row r="515" s="259" customFormat="1"/>
    <row r="516" s="259" customFormat="1"/>
    <row r="517" s="259" customFormat="1"/>
    <row r="518" s="259" customFormat="1"/>
    <row r="519" s="259" customFormat="1"/>
    <row r="520" s="259" customFormat="1"/>
    <row r="521" s="259" customFormat="1"/>
    <row r="522" s="259" customFormat="1"/>
    <row r="523" s="259" customFormat="1"/>
    <row r="524" s="259" customFormat="1"/>
    <row r="525" s="259" customFormat="1"/>
    <row r="526" s="259" customFormat="1"/>
    <row r="527" s="259" customFormat="1"/>
    <row r="528" s="259" customFormat="1"/>
    <row r="529" s="259" customFormat="1"/>
    <row r="530" s="259" customFormat="1"/>
    <row r="531" s="259" customFormat="1"/>
    <row r="532" s="259" customFormat="1"/>
    <row r="533" s="259" customFormat="1"/>
    <row r="534" s="259" customFormat="1"/>
    <row r="535" s="259" customFormat="1"/>
    <row r="536" s="259" customFormat="1"/>
    <row r="537" s="259" customFormat="1"/>
    <row r="538" s="259" customFormat="1"/>
    <row r="539" s="259" customFormat="1"/>
    <row r="540" s="259" customFormat="1"/>
    <row r="541" s="259" customFormat="1"/>
    <row r="542" s="259" customFormat="1"/>
    <row r="543" s="259" customFormat="1"/>
    <row r="544" s="259" customFormat="1"/>
    <row r="545" s="259" customFormat="1"/>
    <row r="546" s="259" customFormat="1"/>
    <row r="547" s="259" customFormat="1"/>
    <row r="548" s="259" customFormat="1"/>
    <row r="549" s="259" customFormat="1"/>
    <row r="550" s="259" customFormat="1"/>
    <row r="551" s="259" customFormat="1"/>
    <row r="552" s="259" customFormat="1"/>
    <row r="553" s="259" customFormat="1"/>
    <row r="554" s="259" customFormat="1"/>
    <row r="555" s="259" customFormat="1"/>
    <row r="556" s="259" customFormat="1"/>
    <row r="557" s="259" customFormat="1"/>
    <row r="558" s="259" customFormat="1"/>
    <row r="559" s="259" customFormat="1"/>
    <row r="560" s="259" customFormat="1"/>
    <row r="561" s="259" customFormat="1"/>
    <row r="562" s="259" customFormat="1"/>
    <row r="563" s="259" customFormat="1"/>
    <row r="564" s="259" customFormat="1"/>
    <row r="565" s="259" customFormat="1"/>
    <row r="566" s="259" customFormat="1"/>
    <row r="567" s="259" customFormat="1"/>
    <row r="568" s="259" customFormat="1"/>
    <row r="569" s="259" customFormat="1"/>
    <row r="570" s="259" customFormat="1"/>
    <row r="571" s="259" customFormat="1"/>
    <row r="572" s="259" customFormat="1"/>
    <row r="573" s="259" customFormat="1"/>
    <row r="574" s="259" customFormat="1"/>
    <row r="575" s="259" customFormat="1"/>
    <row r="576" s="259" customFormat="1"/>
    <row r="577" s="259" customFormat="1"/>
    <row r="578" s="259" customFormat="1"/>
    <row r="579" s="259" customFormat="1"/>
    <row r="580" s="259" customFormat="1"/>
    <row r="581" s="259" customFormat="1"/>
    <row r="582" s="259" customFormat="1"/>
    <row r="583" s="259" customFormat="1"/>
    <row r="584" s="259" customFormat="1"/>
    <row r="585" s="259" customFormat="1"/>
    <row r="586" s="259" customFormat="1"/>
    <row r="587" s="259" customFormat="1"/>
    <row r="588" s="259" customFormat="1"/>
    <row r="589" s="259" customFormat="1"/>
    <row r="590" s="259" customFormat="1"/>
    <row r="591" s="259" customFormat="1"/>
    <row r="592" s="259" customFormat="1"/>
    <row r="593" s="259" customFormat="1"/>
    <row r="594" s="259" customFormat="1"/>
    <row r="595" s="259" customFormat="1"/>
    <row r="596" s="259" customFormat="1"/>
    <row r="597" s="259" customFormat="1"/>
    <row r="598" s="259" customFormat="1"/>
    <row r="599" s="259" customFormat="1"/>
    <row r="600" s="259" customFormat="1"/>
    <row r="601" s="259" customFormat="1"/>
    <row r="602" s="259" customFormat="1"/>
    <row r="603" s="259" customFormat="1"/>
    <row r="604" s="259" customFormat="1"/>
    <row r="605" s="259" customFormat="1"/>
    <row r="606" s="259" customFormat="1"/>
    <row r="607" s="259" customFormat="1"/>
    <row r="608" s="259" customFormat="1"/>
    <row r="609" s="259" customFormat="1"/>
    <row r="610" s="259" customFormat="1"/>
    <row r="611" s="259" customFormat="1"/>
    <row r="612" s="259" customFormat="1"/>
    <row r="613" s="259" customFormat="1"/>
    <row r="614" s="259" customFormat="1"/>
    <row r="615" s="259" customFormat="1"/>
    <row r="616" s="259" customFormat="1"/>
    <row r="617" s="259" customFormat="1"/>
    <row r="618" s="259" customFormat="1"/>
    <row r="619" s="259" customFormat="1"/>
    <row r="620" s="259" customFormat="1"/>
    <row r="621" s="259" customFormat="1"/>
    <row r="622" s="259" customFormat="1"/>
    <row r="623" s="259" customFormat="1"/>
    <row r="624" s="259" customFormat="1"/>
    <row r="625" s="259" customFormat="1"/>
    <row r="626" s="259" customFormat="1"/>
    <row r="627" s="259" customFormat="1"/>
    <row r="628" s="259" customFormat="1"/>
    <row r="629" s="259" customFormat="1"/>
    <row r="630" s="259" customFormat="1"/>
    <row r="631" s="259" customFormat="1"/>
    <row r="632" s="259" customFormat="1"/>
    <row r="633" s="259" customFormat="1"/>
    <row r="634" s="259" customFormat="1"/>
    <row r="635" s="259" customFormat="1"/>
    <row r="636" s="259" customFormat="1"/>
    <row r="637" s="259" customFormat="1"/>
    <row r="638" s="259" customFormat="1"/>
    <row r="639" s="259" customFormat="1"/>
    <row r="640" s="259" customFormat="1"/>
    <row r="641" s="259" customFormat="1"/>
    <row r="642" s="259" customFormat="1"/>
    <row r="643" s="259" customFormat="1"/>
    <row r="644" s="259" customFormat="1"/>
    <row r="645" s="259" customFormat="1"/>
    <row r="646" s="259" customFormat="1"/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2026-05-12T11:37:50Z</dcterms:modified>
</cp:coreProperties>
</file>